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20000.TMP\"/>
    </mc:Choice>
  </mc:AlternateContent>
  <bookViews>
    <workbookView xWindow="0" yWindow="0" windowWidth="26055" windowHeight="10380" tabRatio="561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Q38" i="1" l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50" i="1"/>
  <c r="Q49" i="1"/>
  <c r="Q48" i="1"/>
  <c r="Q47" i="1"/>
  <c r="Q46" i="1"/>
  <c r="Q45" i="1"/>
  <c r="Q44" i="1"/>
  <c r="Q43" i="1"/>
  <c r="Q42" i="1"/>
  <c r="Q41" i="1"/>
  <c r="Q40" i="1"/>
  <c r="Q55" i="1"/>
  <c r="Q54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52" i="1" l="1"/>
</calcChain>
</file>

<file path=xl/sharedStrings.xml><?xml version="1.0" encoding="utf-8"?>
<sst xmlns="http://schemas.openxmlformats.org/spreadsheetml/2006/main" count="398" uniqueCount="125">
  <si>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</si>
  <si>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</si>
  <si>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</si>
  <si>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0503710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</si>
  <si>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</si>
  <si>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</si>
  <si>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</si>
  <si>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</si>
  <si>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</si>
  <si>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полномочия учредителя                              </t>
  </si>
  <si>
    <t>Периодичность:  годовая</t>
  </si>
  <si>
    <t xml:space="preserve">383 </t>
  </si>
  <si>
    <t xml:space="preserve">                                          Заключительные записи по счету</t>
  </si>
  <si>
    <t>деятельность с целевыми средствами</t>
  </si>
  <si>
    <t>номер счета</t>
  </si>
  <si>
    <t>040130000</t>
  </si>
  <si>
    <t>по дебету</t>
  </si>
  <si>
    <t>по кредиту</t>
  </si>
  <si>
    <t>Итого</t>
  </si>
  <si>
    <t>"________"    _________________________  20 ___  г.</t>
  </si>
  <si>
    <t>на</t>
  </si>
  <si>
    <t>по ОКПО</t>
  </si>
  <si>
    <t>Форма по ОКУД</t>
  </si>
  <si>
    <t>Дата</t>
  </si>
  <si>
    <t>Глава по БК</t>
  </si>
  <si>
    <t>к Балансу по форме</t>
  </si>
  <si>
    <t>по ОКЕИ</t>
  </si>
  <si>
    <t>Номер счета бухгалтерского учета</t>
  </si>
  <si>
    <t>Руководитель</t>
  </si>
  <si>
    <t>(расшифровка подписи)</t>
  </si>
  <si>
    <t>(подпись)</t>
  </si>
  <si>
    <t>Главный бухгалтер</t>
  </si>
  <si>
    <t>Централизованная бухгалтерия</t>
  </si>
  <si>
    <t>(наименование, ОГРН, ИНН, КПП, местонахождение )</t>
  </si>
  <si>
    <t>(уполномоченное лицо)</t>
  </si>
  <si>
    <t>(должность)</t>
  </si>
  <si>
    <t>Исполнитель</t>
  </si>
  <si>
    <t>(телефон, e-mail)</t>
  </si>
  <si>
    <t>1. Доходы</t>
  </si>
  <si>
    <t>2. Расходы</t>
  </si>
  <si>
    <t>3. Источники</t>
  </si>
  <si>
    <t>4. Счета 2(4,5,6,7)30404, 2(4,5,6,7)30406</t>
  </si>
  <si>
    <t>000</t>
  </si>
  <si>
    <t>0503730</t>
  </si>
  <si>
    <t>по ОКТМО</t>
  </si>
  <si>
    <t>деятельность по государственному заданию, приносящая доход деятельность</t>
  </si>
  <si>
    <t>0000000000</t>
  </si>
  <si>
    <t>0000</t>
  </si>
  <si>
    <t>1. Заключение счетов бухгалтерского учета отчетного финансового года</t>
  </si>
  <si>
    <t>2. Расшифровка расходов, принятых в уменьшение доходов отчетного периода</t>
  </si>
  <si>
    <t>Форма 0503710 с.2</t>
  </si>
  <si>
    <t>Номер счета
бухгалтерского учета
(04011013Х)</t>
  </si>
  <si>
    <t>Коды по БК</t>
  </si>
  <si>
    <t>Сумма дебетового оборота по счету 04011013Х</t>
  </si>
  <si>
    <t>раздел, подраздел</t>
  </si>
  <si>
    <t>КОСГУ</t>
  </si>
  <si>
    <t>по счетам 010960ХХХ</t>
  </si>
  <si>
    <t>по счетам  0105ХХ440(340)</t>
  </si>
  <si>
    <t>по счетам  010980ХХХ</t>
  </si>
  <si>
    <t>6</t>
  </si>
  <si>
    <t>7</t>
  </si>
  <si>
    <t>по счетам  040120ХХХ</t>
  </si>
  <si>
    <t>Остаток на 1 января года, следующего за отчетным</t>
  </si>
  <si>
    <t>Единица измерения: руб.</t>
  </si>
  <si>
    <t>Буримова Ирина Ивановна</t>
  </si>
  <si>
    <t>01 января 2022 г.</t>
  </si>
  <si>
    <t>МАОУ Гимназия №56</t>
  </si>
  <si>
    <t>Новожилова Елена Викторовна</t>
  </si>
  <si>
    <t xml:space="preserve">
		</t>
  </si>
  <si>
    <t>7019014916</t>
  </si>
  <si>
    <t>ГОД</t>
  </si>
  <si>
    <t>5</t>
  </si>
  <si>
    <t>01.01.2022</t>
  </si>
  <si>
    <t>3</t>
  </si>
  <si>
    <t>500</t>
  </si>
  <si>
    <t>211</t>
  </si>
  <si>
    <t>440110</t>
  </si>
  <si>
    <t>130</t>
  </si>
  <si>
    <t>0702</t>
  </si>
  <si>
    <t>131</t>
  </si>
  <si>
    <t>213</t>
  </si>
  <si>
    <t>221</t>
  </si>
  <si>
    <t>223</t>
  </si>
  <si>
    <t>225</t>
  </si>
  <si>
    <t>226</t>
  </si>
  <si>
    <t>264</t>
  </si>
  <si>
    <t>266</t>
  </si>
  <si>
    <t>271</t>
  </si>
  <si>
    <t>272</t>
  </si>
  <si>
    <t>240110</t>
  </si>
  <si>
    <t>224</t>
  </si>
  <si>
    <t>227</t>
  </si>
  <si>
    <t>296</t>
  </si>
  <si>
    <t>297</t>
  </si>
  <si>
    <t>430406</t>
  </si>
  <si>
    <t>530406</t>
  </si>
  <si>
    <t>244</t>
  </si>
  <si>
    <t>240120</t>
  </si>
  <si>
    <t>852</t>
  </si>
  <si>
    <t>291</t>
  </si>
  <si>
    <t>440120</t>
  </si>
  <si>
    <t>851</t>
  </si>
  <si>
    <t>0707</t>
  </si>
  <si>
    <t>111</t>
  </si>
  <si>
    <t>540120</t>
  </si>
  <si>
    <t>119</t>
  </si>
  <si>
    <t>000Е441900</t>
  </si>
  <si>
    <t>262</t>
  </si>
  <si>
    <t>321</t>
  </si>
  <si>
    <t>121</t>
  </si>
  <si>
    <t>120</t>
  </si>
  <si>
    <t>139</t>
  </si>
  <si>
    <t>150</t>
  </si>
  <si>
    <t>155</t>
  </si>
  <si>
    <t>410</t>
  </si>
  <si>
    <t>172</t>
  </si>
  <si>
    <t>440</t>
  </si>
  <si>
    <t>173</t>
  </si>
  <si>
    <t>140</t>
  </si>
  <si>
    <t>180</t>
  </si>
  <si>
    <t>197</t>
  </si>
  <si>
    <t>191</t>
  </si>
  <si>
    <t>540110</t>
  </si>
  <si>
    <t>152</t>
  </si>
  <si>
    <t>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</si>
</sst>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8" x14ac:knownFonts="1"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8"/>
      <name val="Arial Cyr"/>
      <family val="2"/>
      <charset val="204"/>
    </font>
    <font>
      <sz val="8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8"/>
      <color rgb="FFC0C0C0"/>
      <name val="Arial Cyr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indexed="42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10" fillId="2" borderId="1" applyNumberFormat="0" applyAlignment="0" applyProtection="0"/>
    <xf numFmtId="0" fontId="11" fillId="5" borderId="2" applyNumberFormat="0" applyAlignment="0" applyProtection="0"/>
    <xf numFmtId="0" fontId="12" fillId="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3" borderId="7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82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1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49" fontId="6" fillId="0" borderId="11" xfId="0" applyNumberFormat="1" applyFont="1" applyBorder="1" applyAlignment="1" applyProtection="1">
      <alignment horizontal="center" wrapText="1"/>
      <protection locked="0"/>
    </xf>
    <xf numFmtId="49" fontId="6" fillId="0" borderId="12" xfId="0" applyNumberFormat="1" applyFont="1" applyBorder="1" applyAlignment="1" applyProtection="1">
      <alignment horizontal="center" wrapText="1"/>
      <protection locked="0"/>
    </xf>
    <xf numFmtId="49" fontId="1" fillId="0" borderId="13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6" fillId="15" borderId="15" xfId="0" applyNumberFormat="1" applyFont="1" applyFill="1" applyBorder="1" applyAlignment="1" applyProtection="1">
      <alignment horizontal="center" wrapText="1"/>
    </xf>
    <xf numFmtId="49" fontId="6" fillId="15" borderId="1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1" fillId="0" borderId="0" xfId="0" applyFont="1" applyProtection="1"/>
    <xf numFmtId="0" fontId="1" fillId="0" borderId="16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0" fillId="0" borderId="0" xfId="0" applyBorder="1" applyProtection="1"/>
    <xf numFmtId="0" fontId="4" fillId="0" borderId="0" xfId="0" applyFont="1" applyBorder="1" applyProtection="1"/>
    <xf numFmtId="0" fontId="1" fillId="0" borderId="0" xfId="0" applyFont="1" applyAlignment="1" applyProtection="1">
      <alignment horizontal="right"/>
    </xf>
    <xf numFmtId="49" fontId="1" fillId="0" borderId="17" xfId="0" applyNumberFormat="1" applyFont="1" applyBorder="1" applyAlignment="1" applyProtection="1">
      <alignment horizontal="center"/>
    </xf>
    <xf numFmtId="0" fontId="4" fillId="0" borderId="0" xfId="0" applyFont="1" applyProtection="1"/>
    <xf numFmtId="49" fontId="1" fillId="0" borderId="0" xfId="0" applyNumberFormat="1" applyFont="1" applyProtection="1"/>
    <xf numFmtId="49" fontId="1" fillId="0" borderId="14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49" fontId="1" fillId="0" borderId="19" xfId="0" applyNumberFormat="1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0" fillId="0" borderId="0" xfId="0" applyNumberFormat="1" applyProtection="1"/>
    <xf numFmtId="0" fontId="1" fillId="0" borderId="0" xfId="0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4" fontId="1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Protection="1"/>
    <xf numFmtId="164" fontId="1" fillId="0" borderId="11" xfId="0" applyNumberFormat="1" applyFont="1" applyBorder="1" applyAlignment="1" applyProtection="1">
      <alignment horizontal="right"/>
      <protection locked="0"/>
    </xf>
    <xf numFmtId="164" fontId="1" fillId="0" borderId="22" xfId="0" applyNumberFormat="1" applyFont="1" applyBorder="1" applyAlignment="1" applyProtection="1">
      <alignment horizontal="right"/>
      <protection locked="0"/>
    </xf>
    <xf numFmtId="164" fontId="1" fillId="0" borderId="23" xfId="0" applyNumberFormat="1" applyFont="1" applyBorder="1" applyAlignment="1" applyProtection="1">
      <alignment horizontal="right"/>
      <protection locked="0"/>
    </xf>
    <xf numFmtId="164" fontId="1" fillId="16" borderId="22" xfId="0" applyNumberFormat="1" applyFont="1" applyFill="1" applyBorder="1" applyAlignment="1" applyProtection="1">
      <alignment horizontal="right"/>
    </xf>
    <xf numFmtId="164" fontId="1" fillId="0" borderId="12" xfId="0" applyNumberFormat="1" applyFont="1" applyBorder="1" applyAlignment="1" applyProtection="1">
      <alignment horizontal="right"/>
      <protection locked="0"/>
    </xf>
    <xf numFmtId="49" fontId="6" fillId="0" borderId="24" xfId="0" applyNumberFormat="1" applyFont="1" applyFill="1" applyBorder="1" applyAlignment="1" applyProtection="1">
      <alignment horizontal="center" wrapText="1"/>
      <protection locked="0"/>
    </xf>
    <xf numFmtId="49" fontId="6" fillId="0" borderId="15" xfId="0" applyNumberFormat="1" applyFont="1" applyFill="1" applyBorder="1" applyAlignment="1" applyProtection="1">
      <alignment horizontal="center" wrapText="1"/>
      <protection locked="0"/>
    </xf>
    <xf numFmtId="49" fontId="6" fillId="0" borderId="11" xfId="0" applyNumberFormat="1" applyFont="1" applyFill="1" applyBorder="1" applyAlignment="1" applyProtection="1">
      <alignment horizontal="center" wrapText="1"/>
      <protection locked="0"/>
    </xf>
    <xf numFmtId="49" fontId="6" fillId="0" borderId="25" xfId="0" applyNumberFormat="1" applyFont="1" applyFill="1" applyBorder="1" applyAlignment="1" applyProtection="1">
      <alignment horizontal="center" wrapText="1"/>
      <protection locked="0"/>
    </xf>
    <xf numFmtId="49" fontId="6" fillId="15" borderId="25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left"/>
    </xf>
    <xf numFmtId="49" fontId="6" fillId="17" borderId="11" xfId="0" applyNumberFormat="1" applyFont="1" applyFill="1" applyBorder="1" applyAlignment="1" applyProtection="1">
      <alignment horizont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/>
    </xf>
    <xf numFmtId="49" fontId="1" fillId="0" borderId="12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right"/>
    </xf>
    <xf numFmtId="0" fontId="26" fillId="0" borderId="0" xfId="0" applyFont="1" applyAlignment="1" applyProtection="1">
      <alignment wrapText="1"/>
    </xf>
    <xf numFmtId="0" fontId="26" fillId="0" borderId="0" xfId="0" applyFont="1" applyAlignment="1" applyProtection="1"/>
    <xf numFmtId="0" fontId="6" fillId="0" borderId="0" xfId="0" applyFont="1" applyBorder="1" applyAlignment="1" applyProtection="1">
      <alignment horizontal="center"/>
      <protection locked="0"/>
    </xf>
    <xf numFmtId="49" fontId="1" fillId="0" borderId="27" xfId="0" applyNumberFormat="1" applyFont="1" applyFill="1" applyBorder="1" applyAlignment="1" applyProtection="1">
      <alignment horizontal="center"/>
    </xf>
    <xf numFmtId="164" fontId="1" fillId="0" borderId="28" xfId="0" applyNumberFormat="1" applyFont="1" applyFill="1" applyBorder="1" applyAlignment="1" applyProtection="1">
      <alignment horizontal="right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17" borderId="12" xfId="0" applyNumberFormat="1" applyFont="1" applyFill="1" applyBorder="1" applyAlignment="1" applyProtection="1">
      <alignment horizontal="center"/>
    </xf>
    <xf numFmtId="164" fontId="27" fillId="17" borderId="29" xfId="0" applyNumberFormat="1" applyFont="1" applyFill="1" applyBorder="1" applyAlignment="1" applyProtection="1">
      <alignment horizontal="center"/>
    </xf>
    <xf numFmtId="164" fontId="27" fillId="17" borderId="3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164" fontId="1" fillId="16" borderId="22" xfId="0" applyNumberFormat="1" applyFont="1" applyFill="1" applyBorder="1" applyAlignment="1" applyProtection="1">
      <alignment horizontal="right" vertical="top"/>
    </xf>
    <xf numFmtId="49" fontId="1" fillId="0" borderId="10" xfId="0" applyNumberFormat="1" applyFont="1" applyBorder="1" applyAlignment="1" applyProtection="1">
      <protection locked="0"/>
    </xf>
    <xf numFmtId="49" fontId="1" fillId="0" borderId="32" xfId="0" applyNumberFormat="1" applyFont="1" applyBorder="1" applyAlignment="1" applyProtection="1">
      <protection locked="0"/>
    </xf>
    <xf numFmtId="0" fontId="1" fillId="0" borderId="32" xfId="0" applyFont="1" applyBorder="1" applyAlignment="1" applyProtection="1">
      <protection locked="0"/>
    </xf>
    <xf numFmtId="49" fontId="1" fillId="0" borderId="26" xfId="0" applyNumberFormat="1" applyFont="1" applyBorder="1" applyAlignment="1" applyProtection="1">
      <protection locked="0"/>
    </xf>
    <xf numFmtId="49" fontId="1" fillId="0" borderId="0" xfId="0" applyNumberFormat="1" applyFont="1" applyBorder="1" applyAlignment="1" applyProtection="1">
      <protection locked="0"/>
    </xf>
    <xf numFmtId="49" fontId="6" fillId="0" borderId="12" xfId="0" applyNumberFormat="1" applyFont="1" applyBorder="1" applyAlignment="1" applyProtection="1">
      <alignment horizontal="center" wrapText="1"/>
    </xf>
    <xf numFmtId="49" fontId="6" fillId="0" borderId="25" xfId="0" applyNumberFormat="1" applyFont="1" applyBorder="1" applyAlignment="1" applyProtection="1">
      <alignment horizontal="center" wrapText="1"/>
    </xf>
    <xf numFmtId="164" fontId="1" fillId="0" borderId="27" xfId="0" applyNumberFormat="1" applyFont="1" applyBorder="1" applyAlignment="1" applyProtection="1">
      <alignment horizontal="right"/>
    </xf>
    <xf numFmtId="164" fontId="1" fillId="16" borderId="27" xfId="0" applyNumberFormat="1" applyFont="1" applyFill="1" applyBorder="1" applyAlignment="1" applyProtection="1">
      <alignment horizontal="right"/>
    </xf>
    <xf numFmtId="164" fontId="1" fillId="16" borderId="27" xfId="0" applyNumberFormat="1" applyFont="1" applyFill="1" applyBorder="1" applyAlignment="1" applyProtection="1">
      <alignment horizontal="right" vertical="top"/>
    </xf>
    <xf numFmtId="164" fontId="25" fillId="18" borderId="29" xfId="0" applyNumberFormat="1" applyFont="1" applyFill="1" applyBorder="1" applyAlignment="1" applyProtection="1">
      <alignment horizontal="right"/>
    </xf>
    <xf numFmtId="164" fontId="25" fillId="18" borderId="30" xfId="0" applyNumberFormat="1" applyFont="1" applyFill="1" applyBorder="1" applyAlignment="1" applyProtection="1">
      <alignment horizontal="right"/>
    </xf>
    <xf numFmtId="164" fontId="25" fillId="18" borderId="33" xfId="0" applyNumberFormat="1" applyFont="1" applyFill="1" applyBorder="1" applyAlignment="1" applyProtection="1">
      <alignment horizontal="right" vertical="top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10" xfId="0" applyFont="1" applyBorder="1" applyAlignment="1" applyProtection="1">
      <protection locked="0"/>
    </xf>
    <xf numFmtId="164" fontId="1" fillId="18" borderId="30" xfId="0" applyNumberFormat="1" applyFont="1" applyFill="1" applyBorder="1" applyAlignment="1" applyProtection="1">
      <alignment horizontal="right"/>
    </xf>
    <xf numFmtId="49" fontId="1" fillId="0" borderId="22" xfId="0" applyNumberFormat="1" applyFont="1" applyFill="1" applyBorder="1" applyAlignment="1" applyProtection="1">
      <alignment horizontal="center" vertical="center"/>
    </xf>
    <xf numFmtId="49" fontId="1" fillId="0" borderId="23" xfId="0" applyNumberFormat="1" applyFont="1" applyFill="1" applyBorder="1" applyAlignment="1" applyProtection="1">
      <alignment horizontal="center" vertical="center"/>
    </xf>
    <xf numFmtId="49" fontId="1" fillId="0" borderId="34" xfId="0" applyNumberFormat="1" applyFont="1" applyFill="1" applyBorder="1" applyAlignment="1" applyProtection="1">
      <alignment horizontal="center"/>
    </xf>
    <xf numFmtId="49" fontId="1" fillId="0" borderId="27" xfId="0" applyNumberFormat="1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2" xfId="0" applyNumberFormat="1" applyFont="1" applyFill="1" applyBorder="1" applyAlignment="1" applyProtection="1">
      <alignment horizontal="right"/>
      <protection locked="0"/>
    </xf>
    <xf numFmtId="49" fontId="1" fillId="0" borderId="25" xfId="0" applyNumberFormat="1" applyFont="1" applyFill="1" applyBorder="1" applyAlignment="1" applyProtection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</xf>
    <xf numFmtId="164" fontId="1" fillId="18" borderId="35" xfId="0" applyNumberFormat="1" applyFont="1" applyFill="1" applyBorder="1" applyAlignment="1" applyProtection="1">
      <alignment horizontal="right"/>
    </xf>
    <xf numFmtId="164" fontId="1" fillId="18" borderId="33" xfId="0" applyNumberFormat="1" applyFont="1" applyFill="1" applyBorder="1" applyAlignment="1" applyProtection="1">
      <alignment horizontal="right"/>
    </xf>
    <xf numFmtId="49" fontId="1" fillId="0" borderId="26" xfId="0" applyNumberFormat="1" applyFont="1" applyFill="1" applyBorder="1" applyAlignment="1" applyProtection="1">
      <alignment horizontal="center"/>
    </xf>
    <xf numFmtId="49" fontId="1" fillId="0" borderId="20" xfId="0" applyNumberFormat="1" applyFont="1" applyFill="1" applyBorder="1" applyAlignment="1" applyProtection="1">
      <alignment horizontal="center" vertical="center"/>
    </xf>
    <xf numFmtId="49" fontId="1" fillId="0" borderId="32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inden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9" fontId="7" fillId="15" borderId="37" xfId="0" applyNumberFormat="1" applyFont="1" applyFill="1" applyBorder="1" applyAlignment="1" applyProtection="1">
      <alignment horizontal="left" wrapText="1"/>
    </xf>
    <xf numFmtId="49" fontId="7" fillId="15" borderId="32" xfId="0" applyNumberFormat="1" applyFont="1" applyFill="1" applyBorder="1" applyAlignment="1" applyProtection="1">
      <alignment horizontal="left" wrapText="1"/>
    </xf>
    <xf numFmtId="49" fontId="7" fillId="15" borderId="25" xfId="0" applyNumberFormat="1" applyFont="1" applyFill="1" applyBorder="1" applyAlignment="1" applyProtection="1">
      <alignment horizontal="left" wrapText="1"/>
    </xf>
    <xf numFmtId="49" fontId="7" fillId="15" borderId="12" xfId="0" applyNumberFormat="1" applyFont="1" applyFill="1" applyBorder="1" applyAlignment="1" applyProtection="1">
      <alignment horizontal="left" wrapText="1"/>
    </xf>
    <xf numFmtId="164" fontId="1" fillId="0" borderId="27" xfId="0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left" wrapText="1"/>
      <protection locked="0"/>
    </xf>
    <xf numFmtId="49" fontId="1" fillId="0" borderId="32" xfId="0" applyNumberFormat="1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49" fontId="1" fillId="0" borderId="26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>
      <alignment horizontal="center"/>
    </xf>
    <xf numFmtId="49" fontId="1" fillId="0" borderId="32" xfId="0" applyNumberFormat="1" applyFont="1" applyBorder="1" applyAlignment="1" applyProtection="1">
      <alignment horizontal="center"/>
    </xf>
    <xf numFmtId="0" fontId="25" fillId="0" borderId="10" xfId="0" applyFont="1" applyBorder="1" applyAlignment="1" applyProtection="1">
      <alignment horizontal="left"/>
    </xf>
    <xf numFmtId="164" fontId="1" fillId="15" borderId="20" xfId="0" applyNumberFormat="1" applyFont="1" applyFill="1" applyBorder="1" applyAlignment="1" applyProtection="1">
      <alignment horizontal="center"/>
    </xf>
    <xf numFmtId="164" fontId="1" fillId="15" borderId="32" xfId="0" applyNumberFormat="1" applyFont="1" applyFill="1" applyBorder="1" applyAlignment="1" applyProtection="1">
      <alignment horizontal="center"/>
    </xf>
    <xf numFmtId="164" fontId="1" fillId="15" borderId="25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1" fillId="0" borderId="38" xfId="0" applyFont="1" applyBorder="1" applyAlignment="1" applyProtection="1">
      <alignment horizontal="right"/>
    </xf>
    <xf numFmtId="0" fontId="1" fillId="0" borderId="31" xfId="0" applyFont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164" fontId="1" fillId="15" borderId="20" xfId="0" applyNumberFormat="1" applyFont="1" applyFill="1" applyBorder="1" applyAlignment="1" applyProtection="1">
      <alignment horizontal="center" vertical="center"/>
    </xf>
    <xf numFmtId="164" fontId="1" fillId="15" borderId="32" xfId="0" applyNumberFormat="1" applyFont="1" applyFill="1" applyBorder="1" applyAlignment="1" applyProtection="1">
      <alignment horizontal="center" vertical="center"/>
    </xf>
    <xf numFmtId="164" fontId="1" fillId="15" borderId="25" xfId="0" applyNumberFormat="1" applyFont="1" applyFill="1" applyBorder="1" applyAlignment="1" applyProtection="1">
      <alignment horizontal="center" vertical="center"/>
    </xf>
    <xf numFmtId="0" fontId="7" fillId="15" borderId="37" xfId="0" applyFont="1" applyFill="1" applyBorder="1" applyAlignment="1" applyProtection="1">
      <alignment horizontal="left" vertical="center"/>
    </xf>
    <xf numFmtId="0" fontId="7" fillId="15" borderId="32" xfId="0" applyFont="1" applyFill="1" applyBorder="1" applyAlignment="1" applyProtection="1">
      <alignment horizontal="left" vertical="center"/>
    </xf>
    <xf numFmtId="0" fontId="7" fillId="15" borderId="25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</xf>
    <xf numFmtId="49" fontId="7" fillId="15" borderId="20" xfId="0" applyNumberFormat="1" applyFont="1" applyFill="1" applyBorder="1" applyAlignment="1" applyProtection="1">
      <alignment horizontal="center" wrapText="1"/>
    </xf>
    <xf numFmtId="49" fontId="7" fillId="15" borderId="32" xfId="0" applyNumberFormat="1" applyFont="1" applyFill="1" applyBorder="1" applyAlignment="1" applyProtection="1">
      <alignment horizontal="center" wrapText="1"/>
    </xf>
    <xf numFmtId="49" fontId="7" fillId="15" borderId="25" xfId="0" applyNumberFormat="1" applyFont="1" applyFill="1" applyBorder="1" applyAlignment="1" applyProtection="1">
      <alignment horizontal="center" wrapText="1"/>
    </xf>
    <xf numFmtId="0" fontId="5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left"/>
      <protection locked="0"/>
    </xf>
    <xf numFmtId="14" fontId="1" fillId="0" borderId="21" xfId="0" applyNumberFormat="1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left" wrapText="1"/>
      <protection locked="0"/>
    </xf>
    <xf numFmtId="49" fontId="6" fillId="19" borderId="15" xfId="0" applyNumberFormat="1" applyFont="1" applyFill="1" applyBorder="1" applyAlignment="1" applyProtection="1">
      <alignment horizontal="center" wrapText="1"/>
      <protection locked="0"/>
    </xf>
    <xf numFmtId="49" fontId="6" fillId="20" borderId="25" xfId="0" applyNumberFormat="1" applyFont="1" applyFill="1" applyBorder="1" applyAlignment="1" applyProtection="1">
      <alignment horizontal="center" wrapText="1"/>
    </xf>
    <xf numFmtId="49" fontId="6" fillId="19" borderId="25" xfId="0" applyNumberFormat="1" applyFont="1" applyFill="1" applyBorder="1" applyAlignment="1" applyProtection="1">
      <alignment horizontal="center" wrapText="1"/>
      <protection locked="0"/>
    </xf>
    <xf numFmtId="49" fontId="6" fillId="19" borderId="12" xfId="0" applyNumberFormat="1" applyFont="1" applyFill="1" applyBorder="1" applyAlignment="1" applyProtection="1">
      <alignment horizontal="center" wrapText="1"/>
      <protection locked="0"/>
    </xf>
    <xf numFmtId="164" fontId="1" fillId="19" borderId="12" xfId="0" applyNumberFormat="1" applyFont="1" applyFill="1" applyBorder="1" applyAlignment="1" applyProtection="1">
      <alignment horizontal="right"/>
      <protection locked="0"/>
    </xf>
    <xf numFmtId="164" fontId="1" fillId="21" borderId="22" xfId="0" applyNumberFormat="1" applyFont="1" applyFill="1" applyBorder="1" applyAlignment="1" applyProtection="1">
      <alignment horizontal="right"/>
    </xf>
    <xf numFmtId="164" fontId="1" fillId="21" borderId="22" xfId="0" applyNumberFormat="1" applyFont="1" applyFill="1" applyBorder="1" applyAlignment="1" applyProtection="1">
      <alignment horizontal="right" vertical="top"/>
    </xf>
    <xf numFmtId="0" fontId="1" fillId="19" borderId="0" xfId="0" applyNumberFormat="1" applyFont="1" applyFill="1" applyBorder="1" applyAlignment="1" applyProtection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U102"/>
  <sheetViews>
    <sheetView tabSelected="1" workbookViewId="0"/>
  </sheetViews>
  <sheetFormatPr defaultRowHeight="12.75" x14ac:dyDescent="0.2"/>
  <cols>
    <col min="1" max="1" width="0.85546875" customWidth="1"/>
    <col min="2" max="2" width="5.7109375" customWidth="1"/>
    <col min="3" max="3" width="10.7109375" customWidth="1"/>
    <col min="4" max="4" width="4.7109375" customWidth="1"/>
    <col min="5" max="5" width="7.7109375" customWidth="1"/>
    <col min="6" max="6" width="4.7109375" customWidth="1"/>
    <col min="7" max="16" width="16.28515625" customWidth="1"/>
    <col min="17" max="17" width="27.7109375" hidden="1" customWidth="1"/>
    <col min="18" max="18" width="9.42578125" hidden="1" customWidth="1"/>
    <col min="19" max="20" width="16.28515625" customWidth="1"/>
    <col min="21" max="21" width="30.85546875" hidden="1" customWidth="1"/>
    <col min="22" max="22" width="0.85546875" customWidth="1"/>
  </cols>
  <sheetData>
    <row r="1" spans="2:21" ht="5.0999999999999996" customHeight="1" x14ac:dyDescent="0.2">
      <c r="B1" s="19"/>
      <c r="C1" s="19"/>
      <c r="D1" s="19"/>
      <c r="E1" s="19"/>
      <c r="F1" s="19"/>
      <c r="G1" s="19"/>
      <c r="H1" s="19"/>
      <c r="I1" s="19"/>
      <c r="J1" s="20"/>
      <c r="K1" s="20"/>
      <c r="L1" s="20"/>
      <c r="M1" s="20"/>
      <c r="N1" s="20"/>
      <c r="O1" s="20"/>
      <c r="P1" s="20"/>
      <c r="Q1" s="63"/>
      <c r="R1" s="64"/>
      <c r="S1" s="64"/>
      <c r="T1" s="64"/>
      <c r="U1" s="28"/>
    </row>
    <row r="2" spans="2:21" ht="13.5" customHeight="1" x14ac:dyDescent="0.25">
      <c r="B2" s="134" t="s">
        <v>0</v>
      </c>
      <c r="C2" s="134"/>
      <c r="D2" s="134"/>
      <c r="E2" s="134"/>
      <c r="F2" s="134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35"/>
    </row>
    <row r="3" spans="2:21" ht="15" customHeight="1" thickBot="1" x14ac:dyDescent="0.3">
      <c r="B3" s="134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21" t="s">
        <v>2</v>
      </c>
      <c r="U3" s="35"/>
    </row>
    <row r="4" spans="2:21" ht="12.75" customHeight="1" x14ac:dyDescent="0.2">
      <c r="B4" s="22"/>
      <c r="C4" s="22"/>
      <c r="D4" s="22"/>
      <c r="E4" s="22"/>
      <c r="F4" s="22"/>
      <c r="G4" s="19"/>
      <c r="H4" s="19"/>
      <c r="I4" s="19"/>
      <c r="J4" s="19"/>
      <c r="K4" s="23"/>
      <c r="L4" s="24"/>
      <c r="M4" s="24"/>
      <c r="N4" s="24"/>
      <c r="O4" s="24"/>
      <c r="P4" s="24"/>
      <c r="Q4" s="24"/>
      <c r="R4" s="24"/>
      <c r="S4" s="25" t="s">
        <v>22</v>
      </c>
      <c r="T4" s="26" t="s">
        <v>3</v>
      </c>
      <c r="U4" s="35" t="s">
        <v>71</v>
      </c>
    </row>
    <row r="5" spans="2:21" ht="12.75" customHeight="1" x14ac:dyDescent="0.2">
      <c r="B5" s="19"/>
      <c r="C5" s="19"/>
      <c r="D5" s="19"/>
      <c r="E5" s="19"/>
      <c r="F5" s="19"/>
      <c r="G5" s="1"/>
      <c r="H5" s="19"/>
      <c r="I5" s="25" t="s">
        <v>20</v>
      </c>
      <c r="J5" s="165" t="s">
        <v>65</v>
      </c>
      <c r="K5" s="165"/>
      <c r="L5" s="165"/>
      <c r="M5" s="65"/>
      <c r="N5" s="65"/>
      <c r="O5" s="65"/>
      <c r="P5" s="65"/>
      <c r="Q5" s="61"/>
      <c r="R5" s="61"/>
      <c r="S5" s="25" t="s">
        <v>23</v>
      </c>
      <c r="T5" s="172">
        <v>44562</v>
      </c>
      <c r="U5" s="35" t="s">
        <v>74</v>
      </c>
    </row>
    <row r="6" spans="2:21" ht="12.75" customHeight="1" x14ac:dyDescent="0.2">
      <c r="B6" s="1"/>
      <c r="C6" s="1"/>
      <c r="D6" s="1"/>
      <c r="E6" s="1"/>
      <c r="F6" s="1"/>
      <c r="G6" s="19"/>
      <c r="H6" s="28"/>
      <c r="I6" s="20"/>
      <c r="J6" s="20"/>
      <c r="K6" s="20"/>
      <c r="L6" s="27"/>
      <c r="M6" s="27"/>
      <c r="N6" s="27"/>
      <c r="O6" s="27"/>
      <c r="P6" s="27"/>
      <c r="Q6" s="27"/>
      <c r="R6" s="27"/>
      <c r="S6" s="25"/>
      <c r="T6" s="29"/>
      <c r="U6" s="35" t="s">
        <v>72</v>
      </c>
    </row>
    <row r="7" spans="2:21" x14ac:dyDescent="0.2">
      <c r="B7" s="100" t="s">
        <v>4</v>
      </c>
      <c r="C7" s="100"/>
      <c r="D7" s="100"/>
      <c r="E7" s="100"/>
      <c r="F7" s="100"/>
      <c r="G7" s="100"/>
      <c r="H7" s="137" t="s">
        <v>66</v>
      </c>
      <c r="I7" s="137"/>
      <c r="J7" s="137"/>
      <c r="K7" s="137"/>
      <c r="L7" s="137"/>
      <c r="M7" s="137"/>
      <c r="N7" s="137"/>
      <c r="O7" s="137"/>
      <c r="P7" s="137"/>
      <c r="Q7" s="77"/>
      <c r="R7" s="77"/>
      <c r="S7" s="25" t="s">
        <v>21</v>
      </c>
      <c r="T7" s="15"/>
      <c r="U7" s="35" t="s">
        <v>70</v>
      </c>
    </row>
    <row r="8" spans="2:21" ht="12.75" customHeight="1" x14ac:dyDescent="0.2">
      <c r="B8" s="100" t="s">
        <v>5</v>
      </c>
      <c r="C8" s="100"/>
      <c r="D8" s="100"/>
      <c r="E8" s="100"/>
      <c r="F8" s="100"/>
      <c r="G8" s="100"/>
      <c r="H8" s="138"/>
      <c r="I8" s="138"/>
      <c r="J8" s="138"/>
      <c r="K8" s="138"/>
      <c r="L8" s="138"/>
      <c r="M8" s="138"/>
      <c r="N8" s="138"/>
      <c r="O8" s="138"/>
      <c r="P8" s="138"/>
      <c r="Q8" s="78"/>
      <c r="R8" s="78"/>
      <c r="S8" s="25"/>
      <c r="T8" s="30"/>
      <c r="U8" s="35"/>
    </row>
    <row r="9" spans="2:21" x14ac:dyDescent="0.2">
      <c r="B9" s="100" t="s">
        <v>6</v>
      </c>
      <c r="C9" s="100"/>
      <c r="D9" s="100"/>
      <c r="E9" s="100"/>
      <c r="F9" s="100"/>
      <c r="G9" s="100"/>
      <c r="H9" s="173" t="s">
        <v>68</v>
      </c>
      <c r="I9" s="139"/>
      <c r="J9" s="139"/>
      <c r="K9" s="139"/>
      <c r="L9" s="139"/>
      <c r="M9" s="139"/>
      <c r="N9" s="139"/>
      <c r="O9" s="139"/>
      <c r="P9" s="139"/>
      <c r="Q9" s="79"/>
      <c r="R9" s="79"/>
      <c r="S9" s="25" t="s">
        <v>44</v>
      </c>
      <c r="T9" s="15"/>
      <c r="U9" s="35"/>
    </row>
    <row r="10" spans="2:21" ht="12.75" customHeight="1" x14ac:dyDescent="0.2">
      <c r="B10" s="100" t="s">
        <v>7</v>
      </c>
      <c r="C10" s="100"/>
      <c r="D10" s="100"/>
      <c r="E10" s="100"/>
      <c r="F10" s="100"/>
      <c r="G10" s="100"/>
      <c r="H10" s="140"/>
      <c r="I10" s="140"/>
      <c r="J10" s="140"/>
      <c r="K10" s="140"/>
      <c r="L10" s="140"/>
      <c r="M10" s="140"/>
      <c r="N10" s="140"/>
      <c r="O10" s="140"/>
      <c r="P10" s="140"/>
      <c r="Q10" s="80"/>
      <c r="R10" s="80"/>
      <c r="S10" s="25"/>
      <c r="T10" s="31"/>
      <c r="U10" s="35" t="s">
        <v>73</v>
      </c>
    </row>
    <row r="11" spans="2:21" ht="12.75" customHeight="1" x14ac:dyDescent="0.2">
      <c r="B11" s="100" t="s">
        <v>8</v>
      </c>
      <c r="C11" s="100"/>
      <c r="D11" s="100"/>
      <c r="E11" s="100"/>
      <c r="F11" s="100"/>
      <c r="G11" s="100"/>
      <c r="H11" s="141"/>
      <c r="I11" s="141"/>
      <c r="J11" s="141"/>
      <c r="K11" s="141"/>
      <c r="L11" s="141"/>
      <c r="M11" s="141"/>
      <c r="N11" s="141"/>
      <c r="O11" s="141"/>
      <c r="P11" s="141"/>
      <c r="Q11" s="81"/>
      <c r="R11" s="81"/>
      <c r="S11" s="25" t="s">
        <v>21</v>
      </c>
      <c r="T11" s="15"/>
      <c r="U11" s="35"/>
    </row>
    <row r="12" spans="2:21" ht="12.75" customHeight="1" x14ac:dyDescent="0.2">
      <c r="B12" s="100" t="s">
        <v>9</v>
      </c>
      <c r="C12" s="100"/>
      <c r="D12" s="100"/>
      <c r="E12" s="100"/>
      <c r="F12" s="100"/>
      <c r="G12" s="100"/>
      <c r="H12" s="142"/>
      <c r="I12" s="142"/>
      <c r="J12" s="142"/>
      <c r="K12" s="142"/>
      <c r="L12" s="142"/>
      <c r="M12" s="142"/>
      <c r="N12" s="142"/>
      <c r="O12" s="142"/>
      <c r="P12" s="142"/>
      <c r="Q12" s="77"/>
      <c r="R12" s="77"/>
      <c r="S12" s="25" t="s">
        <v>24</v>
      </c>
      <c r="T12" s="16"/>
      <c r="U12" s="35" t="s">
        <v>69</v>
      </c>
    </row>
    <row r="13" spans="2:21" ht="12.75" customHeight="1" x14ac:dyDescent="0.2">
      <c r="B13" s="100" t="s">
        <v>10</v>
      </c>
      <c r="C13" s="100"/>
      <c r="D13" s="100"/>
      <c r="E13" s="100"/>
      <c r="F13" s="100"/>
      <c r="G13" s="100"/>
      <c r="H13" s="28"/>
      <c r="I13" s="20"/>
      <c r="J13" s="20"/>
      <c r="K13" s="20"/>
      <c r="L13" s="27"/>
      <c r="M13" s="27"/>
      <c r="N13" s="27"/>
      <c r="O13" s="27"/>
      <c r="P13" s="27"/>
      <c r="Q13" s="27"/>
      <c r="R13" s="27"/>
      <c r="S13" s="25"/>
      <c r="T13" s="30"/>
      <c r="U13" s="35"/>
    </row>
    <row r="14" spans="2:21" ht="12.75" customHeight="1" x14ac:dyDescent="0.2">
      <c r="B14" s="100"/>
      <c r="C14" s="100"/>
      <c r="D14" s="100"/>
      <c r="E14" s="100"/>
      <c r="F14" s="100"/>
      <c r="G14" s="100"/>
      <c r="H14" s="28"/>
      <c r="I14" s="20"/>
      <c r="J14" s="20"/>
      <c r="K14" s="20"/>
      <c r="L14" s="27"/>
      <c r="M14" s="27"/>
      <c r="N14" s="27"/>
      <c r="O14" s="27"/>
      <c r="P14" s="27"/>
      <c r="Q14" s="27"/>
      <c r="R14" s="27"/>
      <c r="S14" s="25" t="s">
        <v>25</v>
      </c>
      <c r="T14" s="30" t="s">
        <v>43</v>
      </c>
      <c r="U14" s="19"/>
    </row>
    <row r="15" spans="2:21" ht="12.75" customHeight="1" thickBot="1" x14ac:dyDescent="0.25">
      <c r="B15" s="128" t="s">
        <v>63</v>
      </c>
      <c r="C15" s="128"/>
      <c r="D15" s="128"/>
      <c r="E15" s="128"/>
      <c r="F15" s="128"/>
      <c r="G15" s="128"/>
      <c r="H15" s="28"/>
      <c r="I15" s="20"/>
      <c r="J15" s="20"/>
      <c r="K15" s="20"/>
      <c r="L15" s="27"/>
      <c r="M15" s="27"/>
      <c r="N15" s="27"/>
      <c r="O15" s="27"/>
      <c r="P15" s="27"/>
      <c r="Q15" s="27"/>
      <c r="R15" s="27"/>
      <c r="S15" s="25" t="s">
        <v>26</v>
      </c>
      <c r="T15" s="32" t="s">
        <v>11</v>
      </c>
      <c r="U15" s="19"/>
    </row>
    <row r="16" spans="2:21" ht="13.5" customHeight="1" x14ac:dyDescent="0.2">
      <c r="B16" s="145" t="s">
        <v>48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9"/>
    </row>
    <row r="17" spans="2:21" ht="12" customHeight="1" x14ac:dyDescent="0.2">
      <c r="B17" s="121" t="s">
        <v>27</v>
      </c>
      <c r="C17" s="121"/>
      <c r="D17" s="121"/>
      <c r="E17" s="121"/>
      <c r="F17" s="122"/>
      <c r="G17" s="151" t="s">
        <v>62</v>
      </c>
      <c r="H17" s="121"/>
      <c r="I17" s="121"/>
      <c r="J17" s="122"/>
      <c r="K17" s="162" t="s">
        <v>12</v>
      </c>
      <c r="L17" s="163"/>
      <c r="M17" s="163"/>
      <c r="N17" s="163"/>
      <c r="O17" s="163"/>
      <c r="P17" s="163"/>
      <c r="Q17" s="163"/>
      <c r="R17" s="163"/>
      <c r="S17" s="163"/>
      <c r="T17" s="163"/>
      <c r="U17" s="19"/>
    </row>
    <row r="18" spans="2:21" ht="12.75" customHeight="1" x14ac:dyDescent="0.2">
      <c r="B18" s="123"/>
      <c r="C18" s="123"/>
      <c r="D18" s="123"/>
      <c r="E18" s="123"/>
      <c r="F18" s="124"/>
      <c r="G18" s="161"/>
      <c r="H18" s="125"/>
      <c r="I18" s="125"/>
      <c r="J18" s="126"/>
      <c r="K18" s="151" t="s">
        <v>13</v>
      </c>
      <c r="L18" s="122"/>
      <c r="M18" s="151" t="s">
        <v>45</v>
      </c>
      <c r="N18" s="122"/>
      <c r="O18" s="113" t="s">
        <v>14</v>
      </c>
      <c r="P18" s="114"/>
      <c r="Q18" s="53"/>
      <c r="R18" s="53"/>
      <c r="S18" s="143" t="s">
        <v>15</v>
      </c>
      <c r="T18" s="144"/>
      <c r="U18" s="19"/>
    </row>
    <row r="19" spans="2:21" ht="15" customHeight="1" x14ac:dyDescent="0.2">
      <c r="B19" s="123"/>
      <c r="C19" s="123"/>
      <c r="D19" s="123"/>
      <c r="E19" s="123"/>
      <c r="F19" s="124"/>
      <c r="G19" s="151" t="s">
        <v>13</v>
      </c>
      <c r="H19" s="122"/>
      <c r="I19" s="151" t="s">
        <v>45</v>
      </c>
      <c r="J19" s="122"/>
      <c r="K19" s="164"/>
      <c r="L19" s="124"/>
      <c r="M19" s="164"/>
      <c r="N19" s="124"/>
      <c r="O19" s="151" t="s">
        <v>13</v>
      </c>
      <c r="P19" s="122"/>
      <c r="Q19" s="55"/>
      <c r="R19" s="55"/>
      <c r="S19" s="151" t="s">
        <v>45</v>
      </c>
      <c r="T19" s="121"/>
      <c r="U19" s="19"/>
    </row>
    <row r="20" spans="2:21" ht="15" customHeight="1" x14ac:dyDescent="0.2">
      <c r="B20" s="123"/>
      <c r="C20" s="123"/>
      <c r="D20" s="123"/>
      <c r="E20" s="123"/>
      <c r="F20" s="124"/>
      <c r="G20" s="161"/>
      <c r="H20" s="126"/>
      <c r="I20" s="152"/>
      <c r="J20" s="153"/>
      <c r="K20" s="161"/>
      <c r="L20" s="126"/>
      <c r="M20" s="161"/>
      <c r="N20" s="126"/>
      <c r="O20" s="161"/>
      <c r="P20" s="126"/>
      <c r="Q20" s="54"/>
      <c r="R20" s="54"/>
      <c r="S20" s="152"/>
      <c r="T20" s="166"/>
      <c r="U20" s="19"/>
    </row>
    <row r="21" spans="2:21" x14ac:dyDescent="0.2">
      <c r="B21" s="125"/>
      <c r="C21" s="125"/>
      <c r="D21" s="125"/>
      <c r="E21" s="125"/>
      <c r="F21" s="126"/>
      <c r="G21" s="33" t="s">
        <v>16</v>
      </c>
      <c r="H21" s="33" t="s">
        <v>17</v>
      </c>
      <c r="I21" s="33" t="s">
        <v>16</v>
      </c>
      <c r="J21" s="34" t="s">
        <v>17</v>
      </c>
      <c r="K21" s="33" t="s">
        <v>16</v>
      </c>
      <c r="L21" s="33" t="s">
        <v>17</v>
      </c>
      <c r="M21" s="33" t="s">
        <v>16</v>
      </c>
      <c r="N21" s="33" t="s">
        <v>17</v>
      </c>
      <c r="O21" s="33" t="s">
        <v>16</v>
      </c>
      <c r="P21" s="33" t="s">
        <v>17</v>
      </c>
      <c r="Q21" s="33"/>
      <c r="R21" s="33"/>
      <c r="S21" s="33" t="s">
        <v>16</v>
      </c>
      <c r="T21" s="34" t="s">
        <v>17</v>
      </c>
      <c r="U21" s="19"/>
    </row>
    <row r="22" spans="2:21" ht="12" customHeight="1" x14ac:dyDescent="0.2">
      <c r="B22" s="135">
        <v>1</v>
      </c>
      <c r="C22" s="135"/>
      <c r="D22" s="135"/>
      <c r="E22" s="135"/>
      <c r="F22" s="136"/>
      <c r="G22" s="74">
        <v>2</v>
      </c>
      <c r="H22" s="74">
        <v>3</v>
      </c>
      <c r="I22" s="74">
        <v>4</v>
      </c>
      <c r="J22" s="75">
        <v>5</v>
      </c>
      <c r="K22" s="74">
        <v>6</v>
      </c>
      <c r="L22" s="74">
        <v>7</v>
      </c>
      <c r="M22" s="74">
        <v>8</v>
      </c>
      <c r="N22" s="74">
        <v>9</v>
      </c>
      <c r="O22" s="74">
        <v>10</v>
      </c>
      <c r="P22" s="74">
        <v>11</v>
      </c>
      <c r="Q22" s="74"/>
      <c r="R22" s="74"/>
      <c r="S22" s="75">
        <v>12</v>
      </c>
      <c r="T22" s="75">
        <v>13</v>
      </c>
      <c r="U22" s="19"/>
    </row>
    <row r="23" spans="2:21" ht="12" customHeight="1" x14ac:dyDescent="0.2">
      <c r="B23" s="157" t="s">
        <v>38</v>
      </c>
      <c r="C23" s="158"/>
      <c r="D23" s="158"/>
      <c r="E23" s="158"/>
      <c r="F23" s="159"/>
      <c r="G23" s="154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6"/>
      <c r="U23" s="35"/>
    </row>
    <row r="24" spans="2:21" x14ac:dyDescent="0.2">
      <c r="B24" s="46" t="s">
        <v>78</v>
      </c>
      <c r="C24" s="52" t="s">
        <v>46</v>
      </c>
      <c r="D24" s="48" t="s">
        <v>110</v>
      </c>
      <c r="E24" s="13" t="s">
        <v>89</v>
      </c>
      <c r="F24" s="13" t="s">
        <v>109</v>
      </c>
      <c r="G24" s="41"/>
      <c r="H24" s="42"/>
      <c r="I24" s="42"/>
      <c r="J24" s="43">
        <v>21149.119999999999</v>
      </c>
      <c r="K24" s="44">
        <v>0</v>
      </c>
      <c r="L24" s="44">
        <v>0</v>
      </c>
      <c r="M24" s="44">
        <v>21149.119999999999</v>
      </c>
      <c r="N24" s="44">
        <v>0</v>
      </c>
      <c r="O24" s="44">
        <v>0</v>
      </c>
      <c r="P24" s="44">
        <v>0</v>
      </c>
      <c r="Q24" s="44" t="str">
        <f>IF(B24="","0000",B24)&amp;IF(C24="","0000000000",C24)&amp;IF(D24="","000",D24)&amp;IF(E24="","000000",E24)&amp;IF(F24="","000",F24)</f>
        <v>07020000000000120240110121</v>
      </c>
      <c r="R24" s="44"/>
      <c r="S24" s="44">
        <v>0</v>
      </c>
      <c r="T24" s="76">
        <v>21149.119999999999</v>
      </c>
      <c r="U24" s="72"/>
    </row>
    <row r="25" spans="2:21" x14ac:dyDescent="0.2">
      <c r="B25" s="46" t="s">
        <v>78</v>
      </c>
      <c r="C25" s="52" t="s">
        <v>46</v>
      </c>
      <c r="D25" s="48" t="s">
        <v>77</v>
      </c>
      <c r="E25" s="13" t="s">
        <v>89</v>
      </c>
      <c r="F25" s="13" t="s">
        <v>79</v>
      </c>
      <c r="G25" s="41"/>
      <c r="H25" s="42"/>
      <c r="I25" s="42">
        <v>557935.51</v>
      </c>
      <c r="J25" s="43"/>
      <c r="K25" s="44">
        <v>0</v>
      </c>
      <c r="L25" s="44">
        <v>0</v>
      </c>
      <c r="M25" s="44">
        <v>0</v>
      </c>
      <c r="N25" s="44">
        <v>557935.51</v>
      </c>
      <c r="O25" s="44">
        <v>0</v>
      </c>
      <c r="P25" s="44">
        <v>0</v>
      </c>
      <c r="Q25" s="44" t="str">
        <f>IF(B25="","0000",B25)&amp;IF(C25="","0000000000",C25)&amp;IF(D25="","000",D25)&amp;IF(E25="","000000",E25)&amp;IF(F25="","000",F25)</f>
        <v>07020000000000130240110131</v>
      </c>
      <c r="R25" s="44"/>
      <c r="S25" s="44">
        <v>557935.51</v>
      </c>
      <c r="T25" s="76">
        <v>0</v>
      </c>
      <c r="U25" s="72"/>
    </row>
    <row r="26" spans="2:21" x14ac:dyDescent="0.2">
      <c r="B26" s="46" t="s">
        <v>78</v>
      </c>
      <c r="C26" s="52" t="s">
        <v>46</v>
      </c>
      <c r="D26" s="48" t="s">
        <v>77</v>
      </c>
      <c r="E26" s="13" t="s">
        <v>89</v>
      </c>
      <c r="F26" s="13" t="s">
        <v>111</v>
      </c>
      <c r="G26" s="41"/>
      <c r="H26" s="42"/>
      <c r="I26" s="42"/>
      <c r="J26" s="43">
        <v>24005.5</v>
      </c>
      <c r="K26" s="44">
        <v>0</v>
      </c>
      <c r="L26" s="44">
        <v>0</v>
      </c>
      <c r="M26" s="44">
        <v>24005.5</v>
      </c>
      <c r="N26" s="44">
        <v>0</v>
      </c>
      <c r="O26" s="44">
        <v>0</v>
      </c>
      <c r="P26" s="44">
        <v>0</v>
      </c>
      <c r="Q26" s="44" t="str">
        <f>IF(B26="","0000",B26)&amp;IF(C26="","0000000000",C26)&amp;IF(D26="","000",D26)&amp;IF(E26="","000000",E26)&amp;IF(F26="","000",F26)</f>
        <v>07020000000000130240110139</v>
      </c>
      <c r="R26" s="44"/>
      <c r="S26" s="44">
        <v>0</v>
      </c>
      <c r="T26" s="76">
        <v>24005.5</v>
      </c>
      <c r="U26" s="72"/>
    </row>
    <row r="27" spans="2:21" x14ac:dyDescent="0.2">
      <c r="B27" s="46" t="s">
        <v>78</v>
      </c>
      <c r="C27" s="52" t="s">
        <v>46</v>
      </c>
      <c r="D27" s="48" t="s">
        <v>112</v>
      </c>
      <c r="E27" s="13" t="s">
        <v>89</v>
      </c>
      <c r="F27" s="13" t="s">
        <v>113</v>
      </c>
      <c r="G27" s="41"/>
      <c r="H27" s="42"/>
      <c r="I27" s="42"/>
      <c r="J27" s="43">
        <v>563191</v>
      </c>
      <c r="K27" s="44">
        <v>0</v>
      </c>
      <c r="L27" s="44">
        <v>0</v>
      </c>
      <c r="M27" s="44">
        <v>563191</v>
      </c>
      <c r="N27" s="44">
        <v>0</v>
      </c>
      <c r="O27" s="44">
        <v>0</v>
      </c>
      <c r="P27" s="44">
        <v>0</v>
      </c>
      <c r="Q27" s="44" t="str">
        <f>IF(B27="","0000",B27)&amp;IF(C27="","0000000000",C27)&amp;IF(D27="","000",D27)&amp;IF(E27="","000000",E27)&amp;IF(F27="","000",F27)</f>
        <v>07020000000000150240110155</v>
      </c>
      <c r="R27" s="44"/>
      <c r="S27" s="44">
        <v>0</v>
      </c>
      <c r="T27" s="76">
        <v>563191</v>
      </c>
      <c r="U27" s="72"/>
    </row>
    <row r="28" spans="2:21" x14ac:dyDescent="0.2">
      <c r="B28" s="46" t="s">
        <v>78</v>
      </c>
      <c r="C28" s="52" t="s">
        <v>46</v>
      </c>
      <c r="D28" s="48" t="s">
        <v>114</v>
      </c>
      <c r="E28" s="13" t="s">
        <v>89</v>
      </c>
      <c r="F28" s="13" t="s">
        <v>115</v>
      </c>
      <c r="G28" s="41"/>
      <c r="H28" s="42"/>
      <c r="I28" s="42"/>
      <c r="J28" s="43">
        <v>149212.64000000001</v>
      </c>
      <c r="K28" s="44">
        <v>0</v>
      </c>
      <c r="L28" s="44">
        <v>0</v>
      </c>
      <c r="M28" s="44">
        <v>149212.64000000001</v>
      </c>
      <c r="N28" s="44">
        <v>0</v>
      </c>
      <c r="O28" s="44">
        <v>0</v>
      </c>
      <c r="P28" s="44">
        <v>0</v>
      </c>
      <c r="Q28" s="44" t="str">
        <f>IF(B28="","0000",B28)&amp;IF(C28="","0000000000",C28)&amp;IF(D28="","000",D28)&amp;IF(E28="","000000",E28)&amp;IF(F28="","000",F28)</f>
        <v>07020000000000410240110172</v>
      </c>
      <c r="R28" s="44"/>
      <c r="S28" s="44">
        <v>0</v>
      </c>
      <c r="T28" s="76">
        <v>149212.64000000001</v>
      </c>
      <c r="U28" s="72"/>
    </row>
    <row r="29" spans="2:21" x14ac:dyDescent="0.2">
      <c r="B29" s="46" t="s">
        <v>78</v>
      </c>
      <c r="C29" s="52" t="s">
        <v>46</v>
      </c>
      <c r="D29" s="48" t="s">
        <v>116</v>
      </c>
      <c r="E29" s="13" t="s">
        <v>89</v>
      </c>
      <c r="F29" s="13" t="s">
        <v>115</v>
      </c>
      <c r="G29" s="41"/>
      <c r="H29" s="42"/>
      <c r="I29" s="42"/>
      <c r="J29" s="43">
        <v>12124</v>
      </c>
      <c r="K29" s="44">
        <v>0</v>
      </c>
      <c r="L29" s="44">
        <v>0</v>
      </c>
      <c r="M29" s="44">
        <v>12124</v>
      </c>
      <c r="N29" s="44">
        <v>0</v>
      </c>
      <c r="O29" s="44">
        <v>0</v>
      </c>
      <c r="P29" s="44">
        <v>0</v>
      </c>
      <c r="Q29" s="44" t="str">
        <f>IF(B29="","0000",B29)&amp;IF(C29="","0000000000",C29)&amp;IF(D29="","000",D29)&amp;IF(E29="","000000",E29)&amp;IF(F29="","000",F29)</f>
        <v>07020000000000440240110172</v>
      </c>
      <c r="R29" s="44"/>
      <c r="S29" s="44">
        <v>0</v>
      </c>
      <c r="T29" s="76">
        <v>12124</v>
      </c>
      <c r="U29" s="72"/>
    </row>
    <row r="30" spans="2:21" x14ac:dyDescent="0.2">
      <c r="B30" s="46" t="s">
        <v>78</v>
      </c>
      <c r="C30" s="52" t="s">
        <v>46</v>
      </c>
      <c r="D30" s="48" t="s">
        <v>77</v>
      </c>
      <c r="E30" s="13" t="s">
        <v>89</v>
      </c>
      <c r="F30" s="13" t="s">
        <v>117</v>
      </c>
      <c r="G30" s="41"/>
      <c r="H30" s="42"/>
      <c r="I30" s="42">
        <v>105135.39</v>
      </c>
      <c r="J30" s="43"/>
      <c r="K30" s="44">
        <v>0</v>
      </c>
      <c r="L30" s="44">
        <v>0</v>
      </c>
      <c r="M30" s="44">
        <v>0</v>
      </c>
      <c r="N30" s="44">
        <v>105135.39</v>
      </c>
      <c r="O30" s="44">
        <v>0</v>
      </c>
      <c r="P30" s="44">
        <v>0</v>
      </c>
      <c r="Q30" s="44" t="str">
        <f>IF(B30="","0000",B30)&amp;IF(C30="","0000000000",C30)&amp;IF(D30="","000",D30)&amp;IF(E30="","000000",E30)&amp;IF(F30="","000",F30)</f>
        <v>07020000000000130240110173</v>
      </c>
      <c r="R30" s="44"/>
      <c r="S30" s="44">
        <v>105135.39</v>
      </c>
      <c r="T30" s="76">
        <v>0</v>
      </c>
      <c r="U30" s="72"/>
    </row>
    <row r="31" spans="2:21" x14ac:dyDescent="0.2">
      <c r="B31" s="46" t="s">
        <v>78</v>
      </c>
      <c r="C31" s="52" t="s">
        <v>46</v>
      </c>
      <c r="D31" s="48" t="s">
        <v>118</v>
      </c>
      <c r="E31" s="13" t="s">
        <v>89</v>
      </c>
      <c r="F31" s="13" t="s">
        <v>117</v>
      </c>
      <c r="G31" s="41"/>
      <c r="H31" s="42"/>
      <c r="I31" s="42">
        <v>4830.58</v>
      </c>
      <c r="J31" s="43"/>
      <c r="K31" s="44">
        <v>0</v>
      </c>
      <c r="L31" s="44">
        <v>0</v>
      </c>
      <c r="M31" s="44">
        <v>0</v>
      </c>
      <c r="N31" s="44">
        <v>4830.58</v>
      </c>
      <c r="O31" s="44">
        <v>0</v>
      </c>
      <c r="P31" s="44">
        <v>0</v>
      </c>
      <c r="Q31" s="44" t="str">
        <f>IF(B31="","0000",B31)&amp;IF(C31="","0000000000",C31)&amp;IF(D31="","000",D31)&amp;IF(E31="","000000",E31)&amp;IF(F31="","000",F31)</f>
        <v>07020000000000140240110173</v>
      </c>
      <c r="R31" s="44"/>
      <c r="S31" s="44">
        <v>4830.58</v>
      </c>
      <c r="T31" s="76">
        <v>0</v>
      </c>
      <c r="U31" s="72"/>
    </row>
    <row r="32" spans="2:21" x14ac:dyDescent="0.2">
      <c r="B32" s="46" t="s">
        <v>78</v>
      </c>
      <c r="C32" s="52" t="s">
        <v>46</v>
      </c>
      <c r="D32" s="48" t="s">
        <v>119</v>
      </c>
      <c r="E32" s="13" t="s">
        <v>89</v>
      </c>
      <c r="F32" s="13" t="s">
        <v>120</v>
      </c>
      <c r="G32" s="41"/>
      <c r="H32" s="42"/>
      <c r="I32" s="42"/>
      <c r="J32" s="43">
        <v>98488</v>
      </c>
      <c r="K32" s="44">
        <v>0</v>
      </c>
      <c r="L32" s="44">
        <v>0</v>
      </c>
      <c r="M32" s="44">
        <v>98488</v>
      </c>
      <c r="N32" s="44">
        <v>0</v>
      </c>
      <c r="O32" s="44">
        <v>0</v>
      </c>
      <c r="P32" s="44">
        <v>0</v>
      </c>
      <c r="Q32" s="44" t="str">
        <f>IF(B32="","0000",B32)&amp;IF(C32="","0000000000",C32)&amp;IF(D32="","000",D32)&amp;IF(E32="","000000",E32)&amp;IF(F32="","000",F32)</f>
        <v>07020000000000180240110197</v>
      </c>
      <c r="R32" s="44"/>
      <c r="S32" s="44">
        <v>0</v>
      </c>
      <c r="T32" s="76">
        <v>98488</v>
      </c>
      <c r="U32" s="72"/>
    </row>
    <row r="33" spans="2:21" x14ac:dyDescent="0.2">
      <c r="B33" s="46" t="s">
        <v>78</v>
      </c>
      <c r="C33" s="52" t="s">
        <v>46</v>
      </c>
      <c r="D33" s="48" t="s">
        <v>77</v>
      </c>
      <c r="E33" s="13" t="s">
        <v>76</v>
      </c>
      <c r="F33" s="13" t="s">
        <v>79</v>
      </c>
      <c r="G33" s="41"/>
      <c r="H33" s="42"/>
      <c r="I33" s="42"/>
      <c r="J33" s="43">
        <v>1208768.7</v>
      </c>
      <c r="K33" s="44">
        <v>0</v>
      </c>
      <c r="L33" s="44">
        <v>0</v>
      </c>
      <c r="M33" s="44">
        <v>1208768.7</v>
      </c>
      <c r="N33" s="44">
        <v>0</v>
      </c>
      <c r="O33" s="44">
        <v>0</v>
      </c>
      <c r="P33" s="44">
        <v>0</v>
      </c>
      <c r="Q33" s="44" t="str">
        <f>IF(B33="","0000",B33)&amp;IF(C33="","0000000000",C33)&amp;IF(D33="","000",D33)&amp;IF(E33="","000000",E33)&amp;IF(F33="","000",F33)</f>
        <v>07020000000000130440110131</v>
      </c>
      <c r="R33" s="44"/>
      <c r="S33" s="44">
        <v>0</v>
      </c>
      <c r="T33" s="76">
        <v>1208768.7</v>
      </c>
      <c r="U33" s="72"/>
    </row>
    <row r="34" spans="2:21" x14ac:dyDescent="0.2">
      <c r="B34" s="46" t="s">
        <v>78</v>
      </c>
      <c r="C34" s="52" t="s">
        <v>46</v>
      </c>
      <c r="D34" s="48" t="s">
        <v>114</v>
      </c>
      <c r="E34" s="13" t="s">
        <v>76</v>
      </c>
      <c r="F34" s="13" t="s">
        <v>115</v>
      </c>
      <c r="G34" s="41"/>
      <c r="H34" s="42"/>
      <c r="I34" s="42">
        <v>588983.31999999995</v>
      </c>
      <c r="J34" s="43"/>
      <c r="K34" s="44">
        <v>0</v>
      </c>
      <c r="L34" s="44">
        <v>0</v>
      </c>
      <c r="M34" s="44">
        <v>0</v>
      </c>
      <c r="N34" s="44">
        <v>588983.31999999995</v>
      </c>
      <c r="O34" s="44">
        <v>0</v>
      </c>
      <c r="P34" s="44">
        <v>0</v>
      </c>
      <c r="Q34" s="44" t="str">
        <f>IF(B34="","0000",B34)&amp;IF(C34="","0000000000",C34)&amp;IF(D34="","000",D34)&amp;IF(E34="","000000",E34)&amp;IF(F34="","000",F34)</f>
        <v>07020000000000410440110172</v>
      </c>
      <c r="R34" s="44"/>
      <c r="S34" s="44">
        <v>588983.31999999995</v>
      </c>
      <c r="T34" s="76">
        <v>0</v>
      </c>
      <c r="U34" s="72"/>
    </row>
    <row r="35" spans="2:21" x14ac:dyDescent="0.2">
      <c r="B35" s="46" t="s">
        <v>78</v>
      </c>
      <c r="C35" s="52" t="s">
        <v>46</v>
      </c>
      <c r="D35" s="48" t="s">
        <v>119</v>
      </c>
      <c r="E35" s="13" t="s">
        <v>76</v>
      </c>
      <c r="F35" s="13" t="s">
        <v>121</v>
      </c>
      <c r="G35" s="41"/>
      <c r="H35" s="42"/>
      <c r="I35" s="42"/>
      <c r="J35" s="43">
        <v>10430</v>
      </c>
      <c r="K35" s="44">
        <v>0</v>
      </c>
      <c r="L35" s="44">
        <v>0</v>
      </c>
      <c r="M35" s="44">
        <v>10430</v>
      </c>
      <c r="N35" s="44">
        <v>0</v>
      </c>
      <c r="O35" s="44">
        <v>0</v>
      </c>
      <c r="P35" s="44">
        <v>0</v>
      </c>
      <c r="Q35" s="44" t="str">
        <f>IF(B35="","0000",B35)&amp;IF(C35="","0000000000",C35)&amp;IF(D35="","000",D35)&amp;IF(E35="","000000",E35)&amp;IF(F35="","000",F35)</f>
        <v>07020000000000180440110191</v>
      </c>
      <c r="R35" s="44"/>
      <c r="S35" s="44">
        <v>0</v>
      </c>
      <c r="T35" s="76">
        <v>10430</v>
      </c>
      <c r="U35" s="72"/>
    </row>
    <row r="36" spans="2:21" x14ac:dyDescent="0.2">
      <c r="B36" s="46" t="s">
        <v>78</v>
      </c>
      <c r="C36" s="52" t="s">
        <v>46</v>
      </c>
      <c r="D36" s="48" t="s">
        <v>112</v>
      </c>
      <c r="E36" s="13" t="s">
        <v>122</v>
      </c>
      <c r="F36" s="13" t="s">
        <v>123</v>
      </c>
      <c r="G36" s="41"/>
      <c r="H36" s="42">
        <v>12210004.189999999</v>
      </c>
      <c r="I36" s="42"/>
      <c r="J36" s="43"/>
      <c r="K36" s="44">
        <v>12210004.189999999</v>
      </c>
      <c r="L36" s="44">
        <v>0</v>
      </c>
      <c r="M36" s="44">
        <v>0</v>
      </c>
      <c r="N36" s="44">
        <v>0</v>
      </c>
      <c r="O36" s="44">
        <v>0</v>
      </c>
      <c r="P36" s="44">
        <v>12210004.189999999</v>
      </c>
      <c r="Q36" s="44" t="str">
        <f>IF(B36="","0000",B36)&amp;IF(C36="","0000000000",C36)&amp;IF(D36="","000",D36)&amp;IF(E36="","000000",E36)&amp;IF(F36="","000",F36)</f>
        <v>07020000000000150540110152</v>
      </c>
      <c r="R36" s="44"/>
      <c r="S36" s="44">
        <v>0</v>
      </c>
      <c r="T36" s="76">
        <v>0</v>
      </c>
      <c r="U36" s="72"/>
    </row>
    <row r="37" spans="2:21" x14ac:dyDescent="0.2">
      <c r="B37" s="46" t="s">
        <v>102</v>
      </c>
      <c r="C37" s="52" t="s">
        <v>46</v>
      </c>
      <c r="D37" s="48" t="s">
        <v>112</v>
      </c>
      <c r="E37" s="13" t="s">
        <v>122</v>
      </c>
      <c r="F37" s="13" t="s">
        <v>123</v>
      </c>
      <c r="G37" s="41"/>
      <c r="H37" s="42">
        <v>23558.28</v>
      </c>
      <c r="I37" s="42"/>
      <c r="J37" s="43"/>
      <c r="K37" s="44">
        <v>23558.28</v>
      </c>
      <c r="L37" s="44">
        <v>0</v>
      </c>
      <c r="M37" s="44">
        <v>0</v>
      </c>
      <c r="N37" s="44">
        <v>0</v>
      </c>
      <c r="O37" s="44">
        <v>0</v>
      </c>
      <c r="P37" s="44">
        <v>23558.28</v>
      </c>
      <c r="Q37" s="44" t="str">
        <f>IF(B37="","0000",B37)&amp;IF(C37="","0000000000",C37)&amp;IF(D37="","000",D37)&amp;IF(E37="","000000",E37)&amp;IF(F37="","000",F37)</f>
        <v>07070000000000150540110152</v>
      </c>
      <c r="R37" s="44"/>
      <c r="S37" s="44">
        <v>0</v>
      </c>
      <c r="T37" s="76">
        <v>0</v>
      </c>
      <c r="U37" s="72"/>
    </row>
    <row r="38" spans="2:21" x14ac:dyDescent="0.2">
      <c r="B38" s="46" t="s">
        <v>78</v>
      </c>
      <c r="C38" s="52" t="s">
        <v>46</v>
      </c>
      <c r="D38" s="48" t="s">
        <v>112</v>
      </c>
      <c r="E38" s="13" t="s">
        <v>122</v>
      </c>
      <c r="F38" s="13" t="s">
        <v>124</v>
      </c>
      <c r="G38" s="41"/>
      <c r="H38" s="42">
        <v>56900</v>
      </c>
      <c r="I38" s="42"/>
      <c r="J38" s="43"/>
      <c r="K38" s="44">
        <v>56900</v>
      </c>
      <c r="L38" s="44">
        <v>0</v>
      </c>
      <c r="M38" s="44">
        <v>0</v>
      </c>
      <c r="N38" s="44">
        <v>0</v>
      </c>
      <c r="O38" s="44">
        <v>0</v>
      </c>
      <c r="P38" s="44">
        <v>56900</v>
      </c>
      <c r="Q38" s="44" t="str">
        <f>IF(B38="","0000",B38)&amp;IF(C38="","0000000000",C38)&amp;IF(D38="","000",D38)&amp;IF(E38="","000000",E38)&amp;IF(F38="","000",F38)</f>
        <v>07020000000000150540110162</v>
      </c>
      <c r="R38" s="44"/>
      <c r="S38" s="44">
        <v>0</v>
      </c>
      <c r="T38" s="76">
        <v>0</v>
      </c>
      <c r="U38" s="72"/>
    </row>
    <row r="39" spans="2:21" x14ac:dyDescent="0.2">
      <c r="B39" s="131" t="s">
        <v>39</v>
      </c>
      <c r="C39" s="131"/>
      <c r="D39" s="131"/>
      <c r="E39" s="132"/>
      <c r="F39" s="132"/>
      <c r="G39" s="146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8"/>
      <c r="U39" s="72"/>
    </row>
    <row r="40" spans="2:21" x14ac:dyDescent="0.2">
      <c r="B40" s="47" t="s">
        <v>78</v>
      </c>
      <c r="C40" s="49" t="s">
        <v>46</v>
      </c>
      <c r="D40" s="49" t="s">
        <v>96</v>
      </c>
      <c r="E40" s="14" t="s">
        <v>97</v>
      </c>
      <c r="F40" s="14" t="s">
        <v>84</v>
      </c>
      <c r="G40" s="45"/>
      <c r="H40" s="45"/>
      <c r="I40" s="45">
        <v>587737</v>
      </c>
      <c r="J40" s="45"/>
      <c r="K40" s="44">
        <v>0</v>
      </c>
      <c r="L40" s="44">
        <v>0</v>
      </c>
      <c r="M40" s="44">
        <v>0</v>
      </c>
      <c r="N40" s="44">
        <v>587737</v>
      </c>
      <c r="O40" s="44">
        <v>0</v>
      </c>
      <c r="P40" s="44">
        <v>0</v>
      </c>
      <c r="Q40" s="44" t="str">
        <f>IF(B40="","0000",B40)&amp;IF(C40="","0000000000",C40)&amp;IF(D40="","000",D40)&amp;IF(E40="","000000",E40)&amp;IF(F40="","000",F40)</f>
        <v>07020000000000244240120226</v>
      </c>
      <c r="R40" s="44"/>
      <c r="S40" s="44">
        <v>587737</v>
      </c>
      <c r="T40" s="76">
        <v>0</v>
      </c>
      <c r="U40" s="72"/>
    </row>
    <row r="41" spans="2:21" x14ac:dyDescent="0.2">
      <c r="B41" s="47" t="s">
        <v>78</v>
      </c>
      <c r="C41" s="49" t="s">
        <v>46</v>
      </c>
      <c r="D41" s="49" t="s">
        <v>96</v>
      </c>
      <c r="E41" s="14" t="s">
        <v>97</v>
      </c>
      <c r="F41" s="14" t="s">
        <v>87</v>
      </c>
      <c r="G41" s="45"/>
      <c r="H41" s="45"/>
      <c r="I41" s="45">
        <v>213293.16</v>
      </c>
      <c r="J41" s="45"/>
      <c r="K41" s="44">
        <v>0</v>
      </c>
      <c r="L41" s="44">
        <v>0</v>
      </c>
      <c r="M41" s="44">
        <v>0</v>
      </c>
      <c r="N41" s="44">
        <v>213293.16</v>
      </c>
      <c r="O41" s="44">
        <v>0</v>
      </c>
      <c r="P41" s="44">
        <v>0</v>
      </c>
      <c r="Q41" s="44" t="str">
        <f>IF(B41="","0000",B41)&amp;IF(C41="","0000000000",C41)&amp;IF(D41="","000",D41)&amp;IF(E41="","000000",E41)&amp;IF(F41="","000",F41)</f>
        <v>07020000000000244240120271</v>
      </c>
      <c r="R41" s="44"/>
      <c r="S41" s="44">
        <v>213293.16</v>
      </c>
      <c r="T41" s="76">
        <v>0</v>
      </c>
      <c r="U41" s="72"/>
    </row>
    <row r="42" spans="2:21" x14ac:dyDescent="0.2">
      <c r="B42" s="47" t="s">
        <v>78</v>
      </c>
      <c r="C42" s="49" t="s">
        <v>46</v>
      </c>
      <c r="D42" s="49" t="s">
        <v>96</v>
      </c>
      <c r="E42" s="14" t="s">
        <v>97</v>
      </c>
      <c r="F42" s="14" t="s">
        <v>88</v>
      </c>
      <c r="G42" s="45"/>
      <c r="H42" s="45"/>
      <c r="I42" s="45">
        <v>227537.62</v>
      </c>
      <c r="J42" s="45"/>
      <c r="K42" s="44">
        <v>0</v>
      </c>
      <c r="L42" s="44">
        <v>0</v>
      </c>
      <c r="M42" s="44">
        <v>0</v>
      </c>
      <c r="N42" s="44">
        <v>227537.62</v>
      </c>
      <c r="O42" s="44">
        <v>0</v>
      </c>
      <c r="P42" s="44">
        <v>0</v>
      </c>
      <c r="Q42" s="44" t="str">
        <f>IF(B42="","0000",B42)&amp;IF(C42="","0000000000",C42)&amp;IF(D42="","000",D42)&amp;IF(E42="","000000",E42)&amp;IF(F42="","000",F42)</f>
        <v>07020000000000244240120272</v>
      </c>
      <c r="R42" s="44"/>
      <c r="S42" s="44">
        <v>227537.62</v>
      </c>
      <c r="T42" s="76">
        <v>0</v>
      </c>
      <c r="U42" s="72"/>
    </row>
    <row r="43" spans="2:21" x14ac:dyDescent="0.2">
      <c r="B43" s="47" t="s">
        <v>78</v>
      </c>
      <c r="C43" s="49" t="s">
        <v>46</v>
      </c>
      <c r="D43" s="49" t="s">
        <v>98</v>
      </c>
      <c r="E43" s="14" t="s">
        <v>100</v>
      </c>
      <c r="F43" s="14" t="s">
        <v>99</v>
      </c>
      <c r="G43" s="45"/>
      <c r="H43" s="45"/>
      <c r="I43" s="45">
        <v>1260</v>
      </c>
      <c r="J43" s="45"/>
      <c r="K43" s="44">
        <v>0</v>
      </c>
      <c r="L43" s="44">
        <v>0</v>
      </c>
      <c r="M43" s="44">
        <v>0</v>
      </c>
      <c r="N43" s="44">
        <v>1260</v>
      </c>
      <c r="O43" s="44">
        <v>0</v>
      </c>
      <c r="P43" s="44">
        <v>0</v>
      </c>
      <c r="Q43" s="44" t="str">
        <f>IF(B43="","0000",B43)&amp;IF(C43="","0000000000",C43)&amp;IF(D43="","000",D43)&amp;IF(E43="","000000",E43)&amp;IF(F43="","000",F43)</f>
        <v>07020000000000852440120291</v>
      </c>
      <c r="R43" s="44"/>
      <c r="S43" s="44">
        <v>1260</v>
      </c>
      <c r="T43" s="76">
        <v>0</v>
      </c>
      <c r="U43" s="72"/>
    </row>
    <row r="44" spans="2:21" x14ac:dyDescent="0.2">
      <c r="B44" s="47" t="s">
        <v>78</v>
      </c>
      <c r="C44" s="49" t="s">
        <v>46</v>
      </c>
      <c r="D44" s="49" t="s">
        <v>101</v>
      </c>
      <c r="E44" s="14" t="s">
        <v>100</v>
      </c>
      <c r="F44" s="14" t="s">
        <v>99</v>
      </c>
      <c r="G44" s="45"/>
      <c r="H44" s="45"/>
      <c r="I44" s="45">
        <v>5130007</v>
      </c>
      <c r="J44" s="45"/>
      <c r="K44" s="44">
        <v>0</v>
      </c>
      <c r="L44" s="44">
        <v>0</v>
      </c>
      <c r="M44" s="44">
        <v>0</v>
      </c>
      <c r="N44" s="44">
        <v>5130007</v>
      </c>
      <c r="O44" s="44">
        <v>0</v>
      </c>
      <c r="P44" s="44">
        <v>0</v>
      </c>
      <c r="Q44" s="44" t="str">
        <f>IF(B44="","0000",B44)&amp;IF(C44="","0000000000",C44)&amp;IF(D44="","000",D44)&amp;IF(E44="","000000",E44)&amp;IF(F44="","000",F44)</f>
        <v>07020000000000851440120291</v>
      </c>
      <c r="R44" s="44"/>
      <c r="S44" s="44">
        <v>5130007</v>
      </c>
      <c r="T44" s="76">
        <v>0</v>
      </c>
      <c r="U44" s="72"/>
    </row>
    <row r="45" spans="2:21" x14ac:dyDescent="0.2">
      <c r="B45" s="47" t="s">
        <v>102</v>
      </c>
      <c r="C45" s="49" t="s">
        <v>46</v>
      </c>
      <c r="D45" s="49" t="s">
        <v>103</v>
      </c>
      <c r="E45" s="14" t="s">
        <v>104</v>
      </c>
      <c r="F45" s="14" t="s">
        <v>75</v>
      </c>
      <c r="G45" s="45">
        <v>18093.919999999998</v>
      </c>
      <c r="H45" s="45"/>
      <c r="I45" s="45"/>
      <c r="J45" s="45"/>
      <c r="K45" s="44">
        <v>0</v>
      </c>
      <c r="L45" s="44">
        <v>18093.919999999998</v>
      </c>
      <c r="M45" s="44">
        <v>0</v>
      </c>
      <c r="N45" s="44">
        <v>0</v>
      </c>
      <c r="O45" s="44">
        <v>18093.919999999998</v>
      </c>
      <c r="P45" s="44">
        <v>0</v>
      </c>
      <c r="Q45" s="44" t="str">
        <f>IF(B45="","0000",B45)&amp;IF(C45="","0000000000",C45)&amp;IF(D45="","000",D45)&amp;IF(E45="","000000",E45)&amp;IF(F45="","000",F45)</f>
        <v>07070000000000111540120211</v>
      </c>
      <c r="R45" s="44"/>
      <c r="S45" s="44">
        <v>0</v>
      </c>
      <c r="T45" s="76">
        <v>0</v>
      </c>
      <c r="U45" s="72"/>
    </row>
    <row r="46" spans="2:21" x14ac:dyDescent="0.2">
      <c r="B46" s="47" t="s">
        <v>102</v>
      </c>
      <c r="C46" s="49" t="s">
        <v>46</v>
      </c>
      <c r="D46" s="49" t="s">
        <v>105</v>
      </c>
      <c r="E46" s="14" t="s">
        <v>104</v>
      </c>
      <c r="F46" s="14" t="s">
        <v>80</v>
      </c>
      <c r="G46" s="45">
        <v>5464.36</v>
      </c>
      <c r="H46" s="45"/>
      <c r="I46" s="45"/>
      <c r="J46" s="45"/>
      <c r="K46" s="44">
        <v>0</v>
      </c>
      <c r="L46" s="44">
        <v>5464.36</v>
      </c>
      <c r="M46" s="44">
        <v>0</v>
      </c>
      <c r="N46" s="44">
        <v>0</v>
      </c>
      <c r="O46" s="44">
        <v>5464.36</v>
      </c>
      <c r="P46" s="44">
        <v>0</v>
      </c>
      <c r="Q46" s="44" t="str">
        <f>IF(B46="","0000",B46)&amp;IF(C46="","0000000000",C46)&amp;IF(D46="","000",D46)&amp;IF(E46="","000000",E46)&amp;IF(F46="","000",F46)</f>
        <v>07070000000000119540120213</v>
      </c>
      <c r="R46" s="44"/>
      <c r="S46" s="44">
        <v>0</v>
      </c>
      <c r="T46" s="76">
        <v>0</v>
      </c>
      <c r="U46" s="72"/>
    </row>
    <row r="47" spans="2:21" x14ac:dyDescent="0.2">
      <c r="B47" s="47" t="s">
        <v>78</v>
      </c>
      <c r="C47" s="49" t="s">
        <v>46</v>
      </c>
      <c r="D47" s="49" t="s">
        <v>96</v>
      </c>
      <c r="E47" s="14" t="s">
        <v>104</v>
      </c>
      <c r="F47" s="14" t="s">
        <v>84</v>
      </c>
      <c r="G47" s="45">
        <v>9735808.0600000005</v>
      </c>
      <c r="H47" s="45"/>
      <c r="I47" s="45"/>
      <c r="J47" s="45"/>
      <c r="K47" s="44">
        <v>0</v>
      </c>
      <c r="L47" s="44">
        <v>9735808.0600000005</v>
      </c>
      <c r="M47" s="44">
        <v>0</v>
      </c>
      <c r="N47" s="44">
        <v>0</v>
      </c>
      <c r="O47" s="44">
        <v>9735808.0600000005</v>
      </c>
      <c r="P47" s="44">
        <v>0</v>
      </c>
      <c r="Q47" s="44" t="str">
        <f>IF(B47="","0000",B47)&amp;IF(C47="","0000000000",C47)&amp;IF(D47="","000",D47)&amp;IF(E47="","000000",E47)&amp;IF(F47="","000",F47)</f>
        <v>07020000000000244540120226</v>
      </c>
      <c r="R47" s="44"/>
      <c r="S47" s="44">
        <v>0</v>
      </c>
      <c r="T47" s="76">
        <v>0</v>
      </c>
      <c r="U47" s="72"/>
    </row>
    <row r="48" spans="2:21" x14ac:dyDescent="0.2">
      <c r="B48" s="47" t="s">
        <v>78</v>
      </c>
      <c r="C48" s="49" t="s">
        <v>106</v>
      </c>
      <c r="D48" s="49" t="s">
        <v>96</v>
      </c>
      <c r="E48" s="14" t="s">
        <v>104</v>
      </c>
      <c r="F48" s="14" t="s">
        <v>84</v>
      </c>
      <c r="G48" s="45">
        <v>261000</v>
      </c>
      <c r="H48" s="45"/>
      <c r="I48" s="45"/>
      <c r="J48" s="45"/>
      <c r="K48" s="44">
        <v>0</v>
      </c>
      <c r="L48" s="44">
        <v>261000</v>
      </c>
      <c r="M48" s="44">
        <v>0</v>
      </c>
      <c r="N48" s="44">
        <v>0</v>
      </c>
      <c r="O48" s="44">
        <v>261000</v>
      </c>
      <c r="P48" s="44">
        <v>0</v>
      </c>
      <c r="Q48" s="44" t="str">
        <f>IF(B48="","0000",B48)&amp;IF(C48="","0000000000",C48)&amp;IF(D48="","000",D48)&amp;IF(E48="","000000",E48)&amp;IF(F48="","000",F48)</f>
        <v>0702000Е441900244540120226</v>
      </c>
      <c r="R48" s="44"/>
      <c r="S48" s="44">
        <v>0</v>
      </c>
      <c r="T48" s="76">
        <v>0</v>
      </c>
      <c r="U48" s="72"/>
    </row>
    <row r="49" spans="2:21" x14ac:dyDescent="0.2">
      <c r="B49" s="47" t="s">
        <v>78</v>
      </c>
      <c r="C49" s="49" t="s">
        <v>46</v>
      </c>
      <c r="D49" s="49" t="s">
        <v>108</v>
      </c>
      <c r="E49" s="14" t="s">
        <v>104</v>
      </c>
      <c r="F49" s="14" t="s">
        <v>107</v>
      </c>
      <c r="G49" s="45">
        <v>97612</v>
      </c>
      <c r="H49" s="45"/>
      <c r="I49" s="45"/>
      <c r="J49" s="45"/>
      <c r="K49" s="44">
        <v>0</v>
      </c>
      <c r="L49" s="44">
        <v>97612</v>
      </c>
      <c r="M49" s="44">
        <v>0</v>
      </c>
      <c r="N49" s="44">
        <v>0</v>
      </c>
      <c r="O49" s="44">
        <v>97612</v>
      </c>
      <c r="P49" s="44">
        <v>0</v>
      </c>
      <c r="Q49" s="44" t="str">
        <f>IF(B49="","0000",B49)&amp;IF(C49="","0000000000",C49)&amp;IF(D49="","000",D49)&amp;IF(E49="","000000",E49)&amp;IF(F49="","000",F49)</f>
        <v>07020000000000321540120262</v>
      </c>
      <c r="R49" s="44"/>
      <c r="S49" s="44">
        <v>0</v>
      </c>
      <c r="T49" s="76">
        <v>0</v>
      </c>
      <c r="U49" s="72"/>
    </row>
    <row r="50" spans="2:21" x14ac:dyDescent="0.2">
      <c r="B50" s="47" t="s">
        <v>78</v>
      </c>
      <c r="C50" s="49" t="s">
        <v>46</v>
      </c>
      <c r="D50" s="49" t="s">
        <v>96</v>
      </c>
      <c r="E50" s="14" t="s">
        <v>104</v>
      </c>
      <c r="F50" s="14" t="s">
        <v>88</v>
      </c>
      <c r="G50" s="45">
        <v>81192.05</v>
      </c>
      <c r="H50" s="45"/>
      <c r="I50" s="45"/>
      <c r="J50" s="45"/>
      <c r="K50" s="44">
        <v>0</v>
      </c>
      <c r="L50" s="44">
        <v>81192.05</v>
      </c>
      <c r="M50" s="44">
        <v>0</v>
      </c>
      <c r="N50" s="44">
        <v>0</v>
      </c>
      <c r="O50" s="44">
        <v>81192.05</v>
      </c>
      <c r="P50" s="44">
        <v>0</v>
      </c>
      <c r="Q50" s="44" t="str">
        <f>IF(B50="","0000",B50)&amp;IF(C50="","0000000000",C50)&amp;IF(D50="","000",D50)&amp;IF(E50="","000000",E50)&amp;IF(F50="","000",F50)</f>
        <v>07020000000000244540120272</v>
      </c>
      <c r="R50" s="44"/>
      <c r="S50" s="44">
        <v>0</v>
      </c>
      <c r="T50" s="76">
        <v>0</v>
      </c>
      <c r="U50" s="72"/>
    </row>
    <row r="51" spans="2:21" s="51" customFormat="1" x14ac:dyDescent="0.2">
      <c r="B51" s="129" t="s">
        <v>40</v>
      </c>
      <c r="C51" s="130"/>
      <c r="D51" s="130"/>
      <c r="E51" s="130"/>
      <c r="F51" s="131"/>
      <c r="G51" s="146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8"/>
      <c r="U51" s="73"/>
    </row>
    <row r="52" spans="2:21" x14ac:dyDescent="0.2">
      <c r="B52" s="174"/>
      <c r="C52" s="175" t="s">
        <v>46</v>
      </c>
      <c r="D52" s="176"/>
      <c r="E52" s="177"/>
      <c r="F52" s="177"/>
      <c r="G52" s="178"/>
      <c r="H52" s="178"/>
      <c r="I52" s="178"/>
      <c r="J52" s="178"/>
      <c r="K52" s="179"/>
      <c r="L52" s="179"/>
      <c r="M52" s="179"/>
      <c r="N52" s="179"/>
      <c r="O52" s="179"/>
      <c r="P52" s="179"/>
      <c r="Q52" s="179" t="str">
        <f>IF(B52="","0000",B52)&amp;IF(C52="","0000000000",C52)&amp;IF(D52="","000",D52)&amp;IF(E52="","000000",E52)&amp;IF(F52="","000",F52)</f>
        <v>00000000000000000000000000</v>
      </c>
      <c r="R52" s="179"/>
      <c r="S52" s="179"/>
      <c r="T52" s="180"/>
      <c r="U52" s="181"/>
    </row>
    <row r="53" spans="2:21" ht="12.75" customHeight="1" x14ac:dyDescent="0.2">
      <c r="B53" s="129" t="s">
        <v>41</v>
      </c>
      <c r="C53" s="130"/>
      <c r="D53" s="130"/>
      <c r="E53" s="130"/>
      <c r="F53" s="130"/>
      <c r="G53" s="167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9"/>
      <c r="U53" s="72"/>
    </row>
    <row r="54" spans="2:21" x14ac:dyDescent="0.2">
      <c r="B54" s="17" t="s">
        <v>47</v>
      </c>
      <c r="C54" s="50" t="s">
        <v>46</v>
      </c>
      <c r="D54" s="50" t="s">
        <v>42</v>
      </c>
      <c r="E54" s="14" t="s">
        <v>94</v>
      </c>
      <c r="F54" s="18" t="s">
        <v>42</v>
      </c>
      <c r="G54" s="45"/>
      <c r="H54" s="45"/>
      <c r="I54" s="45"/>
      <c r="J54" s="45">
        <v>2186492.63</v>
      </c>
      <c r="K54" s="44">
        <v>0</v>
      </c>
      <c r="L54" s="44">
        <v>0</v>
      </c>
      <c r="M54" s="44">
        <v>2186492.63</v>
      </c>
      <c r="N54" s="44">
        <v>0</v>
      </c>
      <c r="O54" s="44">
        <v>0</v>
      </c>
      <c r="P54" s="44">
        <v>0</v>
      </c>
      <c r="Q54" s="44" t="str">
        <f>IF(B54="","0000",B54)&amp;IF(C54="","0000000000",C54)&amp;IF(D54="","000",D54)&amp;IF(E54="","000000",E54)&amp;IF(F54="","000",F54)</f>
        <v>00000000000000000430406000</v>
      </c>
      <c r="R54" s="44"/>
      <c r="S54" s="44">
        <v>0</v>
      </c>
      <c r="T54" s="76">
        <v>2186492.63</v>
      </c>
      <c r="U54" s="72"/>
    </row>
    <row r="55" spans="2:21" ht="13.5" thickBot="1" x14ac:dyDescent="0.25">
      <c r="B55" s="17" t="s">
        <v>47</v>
      </c>
      <c r="C55" s="50" t="s">
        <v>46</v>
      </c>
      <c r="D55" s="50" t="s">
        <v>42</v>
      </c>
      <c r="E55" s="14" t="s">
        <v>95</v>
      </c>
      <c r="F55" s="18" t="s">
        <v>42</v>
      </c>
      <c r="G55" s="45">
        <v>2186492.63</v>
      </c>
      <c r="H55" s="45"/>
      <c r="I55" s="45"/>
      <c r="J55" s="45"/>
      <c r="K55" s="44">
        <v>0</v>
      </c>
      <c r="L55" s="44">
        <v>2186492.63</v>
      </c>
      <c r="M55" s="44">
        <v>0</v>
      </c>
      <c r="N55" s="44">
        <v>0</v>
      </c>
      <c r="O55" s="44">
        <v>2186492.63</v>
      </c>
      <c r="P55" s="44">
        <v>0</v>
      </c>
      <c r="Q55" s="44" t="str">
        <f>IF(B55="","0000",B55)&amp;IF(C55="","0000000000",C55)&amp;IF(D55="","000",D55)&amp;IF(E55="","000000",E55)&amp;IF(F55="","000",F55)</f>
        <v>00000000000000000530406000</v>
      </c>
      <c r="R55" s="44"/>
      <c r="S55" s="44">
        <v>0</v>
      </c>
      <c r="T55" s="76">
        <v>0</v>
      </c>
      <c r="U55" s="72"/>
    </row>
    <row r="56" spans="2:21" ht="13.5" hidden="1" thickBot="1" x14ac:dyDescent="0.25">
      <c r="B56" s="82"/>
      <c r="C56" s="83"/>
      <c r="D56" s="83"/>
      <c r="E56" s="82"/>
      <c r="F56" s="82"/>
      <c r="G56" s="84"/>
      <c r="H56" s="84"/>
      <c r="I56" s="84"/>
      <c r="J56" s="84"/>
      <c r="K56" s="85"/>
      <c r="L56" s="85"/>
      <c r="M56" s="85"/>
      <c r="N56" s="85"/>
      <c r="O56" s="85"/>
      <c r="P56" s="85"/>
      <c r="Q56" s="85"/>
      <c r="R56" s="85"/>
      <c r="S56" s="85"/>
      <c r="T56" s="86"/>
    </row>
    <row r="57" spans="2:21" ht="13.5" thickBot="1" x14ac:dyDescent="0.25">
      <c r="B57" s="149" t="s">
        <v>18</v>
      </c>
      <c r="C57" s="149"/>
      <c r="D57" s="149"/>
      <c r="E57" s="149"/>
      <c r="F57" s="150"/>
      <c r="G57" s="87">
        <v>12385663.02</v>
      </c>
      <c r="H57" s="88">
        <v>12290462.470000001</v>
      </c>
      <c r="I57" s="88">
        <v>7416719.5800000001</v>
      </c>
      <c r="J57" s="88">
        <v>4273861.59</v>
      </c>
      <c r="K57" s="88">
        <v>12290462.470000001</v>
      </c>
      <c r="L57" s="88">
        <v>12385663.02</v>
      </c>
      <c r="M57" s="88">
        <v>4273861.59</v>
      </c>
      <c r="N57" s="88">
        <v>7416719.5800000001</v>
      </c>
      <c r="O57" s="88">
        <v>12385663.02</v>
      </c>
      <c r="P57" s="88">
        <v>12290462.470000001</v>
      </c>
      <c r="Q57" s="88"/>
      <c r="R57" s="88"/>
      <c r="S57" s="88">
        <v>7416719.5800000001</v>
      </c>
      <c r="T57" s="89">
        <v>4273861.59</v>
      </c>
      <c r="U57" s="35"/>
    </row>
    <row r="58" spans="2:21" s="12" customFormat="1" ht="12.75" customHeight="1" x14ac:dyDescent="0.2">
      <c r="B58" s="36"/>
      <c r="C58" s="36"/>
      <c r="D58" s="36"/>
      <c r="E58" s="36"/>
      <c r="F58" s="36"/>
      <c r="G58" s="37"/>
      <c r="H58" s="37"/>
      <c r="I58" s="37"/>
      <c r="J58" s="38"/>
      <c r="K58" s="37"/>
      <c r="L58" s="37"/>
      <c r="M58" s="37"/>
      <c r="N58" s="37"/>
      <c r="O58" s="37"/>
      <c r="P58" s="37"/>
      <c r="Q58" s="37"/>
      <c r="R58" s="37"/>
      <c r="S58" s="37"/>
      <c r="T58" s="39" t="s">
        <v>50</v>
      </c>
      <c r="U58" s="40"/>
    </row>
    <row r="59" spans="2:21" s="12" customFormat="1" ht="12.75" customHeight="1" x14ac:dyDescent="0.2">
      <c r="B59" s="127" t="s">
        <v>49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40"/>
    </row>
    <row r="60" spans="2:21" s="12" customFormat="1" ht="23.1" customHeight="1" x14ac:dyDescent="0.2">
      <c r="B60" s="106" t="s">
        <v>51</v>
      </c>
      <c r="C60" s="107"/>
      <c r="D60" s="107"/>
      <c r="E60" s="107"/>
      <c r="F60" s="107"/>
      <c r="G60" s="107" t="s">
        <v>52</v>
      </c>
      <c r="H60" s="107"/>
      <c r="I60" s="118" t="s">
        <v>53</v>
      </c>
      <c r="J60" s="119"/>
      <c r="K60" s="119"/>
      <c r="L60" s="119"/>
      <c r="M60" s="119"/>
      <c r="N60" s="119"/>
      <c r="O60" s="119"/>
      <c r="P60" s="119"/>
      <c r="Q60" s="57"/>
      <c r="R60" s="57"/>
      <c r="S60" s="37"/>
      <c r="T60" s="37"/>
      <c r="U60" s="40"/>
    </row>
    <row r="61" spans="2:21" s="12" customFormat="1" ht="23.1" customHeight="1" x14ac:dyDescent="0.2">
      <c r="B61" s="108"/>
      <c r="C61" s="107"/>
      <c r="D61" s="107"/>
      <c r="E61" s="107"/>
      <c r="F61" s="107"/>
      <c r="G61" s="59" t="s">
        <v>54</v>
      </c>
      <c r="H61" s="59" t="s">
        <v>55</v>
      </c>
      <c r="I61" s="96" t="s">
        <v>56</v>
      </c>
      <c r="J61" s="96"/>
      <c r="K61" s="96" t="s">
        <v>57</v>
      </c>
      <c r="L61" s="97"/>
      <c r="M61" s="96" t="s">
        <v>58</v>
      </c>
      <c r="N61" s="97"/>
      <c r="O61" s="96" t="s">
        <v>61</v>
      </c>
      <c r="P61" s="97"/>
      <c r="Q61" s="57"/>
      <c r="R61" s="57"/>
      <c r="S61" s="37"/>
      <c r="T61" s="37"/>
      <c r="U61" s="40"/>
    </row>
    <row r="62" spans="2:21" s="12" customFormat="1" ht="12.75" customHeight="1" x14ac:dyDescent="0.2">
      <c r="B62" s="98">
        <v>1</v>
      </c>
      <c r="C62" s="99"/>
      <c r="D62" s="99"/>
      <c r="E62" s="99"/>
      <c r="F62" s="99"/>
      <c r="G62" s="66">
        <v>2</v>
      </c>
      <c r="H62" s="66">
        <v>3</v>
      </c>
      <c r="I62" s="99">
        <v>4</v>
      </c>
      <c r="J62" s="99"/>
      <c r="K62" s="99">
        <v>5</v>
      </c>
      <c r="L62" s="99"/>
      <c r="M62" s="99" t="s">
        <v>59</v>
      </c>
      <c r="N62" s="99"/>
      <c r="O62" s="117" t="s">
        <v>60</v>
      </c>
      <c r="P62" s="117"/>
      <c r="Q62" s="58"/>
      <c r="R62" s="58"/>
      <c r="S62" s="37"/>
      <c r="T62" s="37"/>
      <c r="U62" s="40"/>
    </row>
    <row r="63" spans="2:21" s="12" customFormat="1" x14ac:dyDescent="0.2">
      <c r="B63" s="68" t="s">
        <v>78</v>
      </c>
      <c r="C63" s="69" t="s">
        <v>46</v>
      </c>
      <c r="D63" s="68" t="s">
        <v>77</v>
      </c>
      <c r="E63" s="68" t="s">
        <v>76</v>
      </c>
      <c r="F63" s="68" t="s">
        <v>79</v>
      </c>
      <c r="G63" s="68" t="s">
        <v>78</v>
      </c>
      <c r="H63" s="68" t="s">
        <v>75</v>
      </c>
      <c r="I63" s="105">
        <v>62188049.560000002</v>
      </c>
      <c r="J63" s="105"/>
      <c r="K63" s="105"/>
      <c r="L63" s="105"/>
      <c r="M63" s="105"/>
      <c r="N63" s="105"/>
      <c r="O63" s="105"/>
      <c r="P63" s="105"/>
      <c r="Q63" s="62" t="str">
        <f>IF(B63="","0000",B63)&amp;IF(C63="","0000000000",C63)&amp;IF(D63="","000",D63)&amp;IF(E63="","000000",E63)&amp;IF(F63="","000",F63)</f>
        <v>07020000000000130440110131</v>
      </c>
      <c r="R63" s="62"/>
      <c r="S63" s="37"/>
      <c r="T63" s="37"/>
      <c r="U63" s="40"/>
    </row>
    <row r="64" spans="2:21" s="12" customFormat="1" x14ac:dyDescent="0.2">
      <c r="B64" s="68" t="s">
        <v>78</v>
      </c>
      <c r="C64" s="69" t="s">
        <v>46</v>
      </c>
      <c r="D64" s="68" t="s">
        <v>77</v>
      </c>
      <c r="E64" s="68" t="s">
        <v>76</v>
      </c>
      <c r="F64" s="68" t="s">
        <v>79</v>
      </c>
      <c r="G64" s="68" t="s">
        <v>78</v>
      </c>
      <c r="H64" s="68" t="s">
        <v>80</v>
      </c>
      <c r="I64" s="105">
        <v>18662016.199999999</v>
      </c>
      <c r="J64" s="105"/>
      <c r="K64" s="105"/>
      <c r="L64" s="105"/>
      <c r="M64" s="105"/>
      <c r="N64" s="105"/>
      <c r="O64" s="105"/>
      <c r="P64" s="105"/>
      <c r="Q64" s="62" t="str">
        <f>IF(B64="","0000",B64)&amp;IF(C64="","0000000000",C64)&amp;IF(D64="","000",D64)&amp;IF(E64="","000000",E64)&amp;IF(F64="","000",F64)</f>
        <v>07020000000000130440110131</v>
      </c>
      <c r="R64" s="62"/>
      <c r="S64" s="37"/>
      <c r="T64" s="37"/>
      <c r="U64" s="40"/>
    </row>
    <row r="65" spans="2:21" s="12" customFormat="1" x14ac:dyDescent="0.2">
      <c r="B65" s="68" t="s">
        <v>78</v>
      </c>
      <c r="C65" s="69" t="s">
        <v>46</v>
      </c>
      <c r="D65" s="68" t="s">
        <v>77</v>
      </c>
      <c r="E65" s="68" t="s">
        <v>76</v>
      </c>
      <c r="F65" s="68" t="s">
        <v>79</v>
      </c>
      <c r="G65" s="68" t="s">
        <v>78</v>
      </c>
      <c r="H65" s="68" t="s">
        <v>81</v>
      </c>
      <c r="I65" s="105">
        <v>158025.29</v>
      </c>
      <c r="J65" s="105"/>
      <c r="K65" s="105"/>
      <c r="L65" s="105"/>
      <c r="M65" s="105"/>
      <c r="N65" s="105"/>
      <c r="O65" s="105"/>
      <c r="P65" s="105"/>
      <c r="Q65" s="62" t="str">
        <f>IF(B65="","0000",B65)&amp;IF(C65="","0000000000",C65)&amp;IF(D65="","000",D65)&amp;IF(E65="","000000",E65)&amp;IF(F65="","000",F65)</f>
        <v>07020000000000130440110131</v>
      </c>
      <c r="R65" s="62"/>
      <c r="S65" s="37"/>
      <c r="T65" s="37"/>
      <c r="U65" s="40"/>
    </row>
    <row r="66" spans="2:21" s="12" customFormat="1" x14ac:dyDescent="0.2">
      <c r="B66" s="68" t="s">
        <v>78</v>
      </c>
      <c r="C66" s="69" t="s">
        <v>46</v>
      </c>
      <c r="D66" s="68" t="s">
        <v>77</v>
      </c>
      <c r="E66" s="68" t="s">
        <v>76</v>
      </c>
      <c r="F66" s="68" t="s">
        <v>79</v>
      </c>
      <c r="G66" s="68" t="s">
        <v>78</v>
      </c>
      <c r="H66" s="68" t="s">
        <v>82</v>
      </c>
      <c r="I66" s="105">
        <v>5562719.5599999996</v>
      </c>
      <c r="J66" s="105"/>
      <c r="K66" s="105"/>
      <c r="L66" s="105"/>
      <c r="M66" s="105"/>
      <c r="N66" s="105"/>
      <c r="O66" s="105"/>
      <c r="P66" s="105"/>
      <c r="Q66" s="62" t="str">
        <f>IF(B66="","0000",B66)&amp;IF(C66="","0000000000",C66)&amp;IF(D66="","000",D66)&amp;IF(E66="","000000",E66)&amp;IF(F66="","000",F66)</f>
        <v>07020000000000130440110131</v>
      </c>
      <c r="R66" s="62"/>
      <c r="S66" s="37"/>
      <c r="T66" s="37"/>
      <c r="U66" s="40"/>
    </row>
    <row r="67" spans="2:21" s="12" customFormat="1" x14ac:dyDescent="0.2">
      <c r="B67" s="68" t="s">
        <v>78</v>
      </c>
      <c r="C67" s="69" t="s">
        <v>46</v>
      </c>
      <c r="D67" s="68" t="s">
        <v>77</v>
      </c>
      <c r="E67" s="68" t="s">
        <v>76</v>
      </c>
      <c r="F67" s="68" t="s">
        <v>79</v>
      </c>
      <c r="G67" s="68" t="s">
        <v>78</v>
      </c>
      <c r="H67" s="68" t="s">
        <v>83</v>
      </c>
      <c r="I67" s="105">
        <v>561090.6</v>
      </c>
      <c r="J67" s="105"/>
      <c r="K67" s="105"/>
      <c r="L67" s="105"/>
      <c r="M67" s="105"/>
      <c r="N67" s="105"/>
      <c r="O67" s="105"/>
      <c r="P67" s="105"/>
      <c r="Q67" s="62" t="str">
        <f>IF(B67="","0000",B67)&amp;IF(C67="","0000000000",C67)&amp;IF(D67="","000",D67)&amp;IF(E67="","000000",E67)&amp;IF(F67="","000",F67)</f>
        <v>07020000000000130440110131</v>
      </c>
      <c r="R67" s="62"/>
      <c r="S67" s="37"/>
      <c r="T67" s="37"/>
      <c r="U67" s="40"/>
    </row>
    <row r="68" spans="2:21" s="12" customFormat="1" x14ac:dyDescent="0.2">
      <c r="B68" s="68" t="s">
        <v>78</v>
      </c>
      <c r="C68" s="69" t="s">
        <v>46</v>
      </c>
      <c r="D68" s="68" t="s">
        <v>77</v>
      </c>
      <c r="E68" s="68" t="s">
        <v>76</v>
      </c>
      <c r="F68" s="68" t="s">
        <v>79</v>
      </c>
      <c r="G68" s="68" t="s">
        <v>78</v>
      </c>
      <c r="H68" s="68" t="s">
        <v>84</v>
      </c>
      <c r="I68" s="105">
        <v>2625448</v>
      </c>
      <c r="J68" s="105"/>
      <c r="K68" s="105"/>
      <c r="L68" s="105"/>
      <c r="M68" s="105"/>
      <c r="N68" s="105"/>
      <c r="O68" s="105"/>
      <c r="P68" s="105"/>
      <c r="Q68" s="62" t="str">
        <f>IF(B68="","0000",B68)&amp;IF(C68="","0000000000",C68)&amp;IF(D68="","000",D68)&amp;IF(E68="","000000",E68)&amp;IF(F68="","000",F68)</f>
        <v>07020000000000130440110131</v>
      </c>
      <c r="R68" s="62"/>
      <c r="S68" s="37"/>
      <c r="T68" s="37"/>
      <c r="U68" s="40"/>
    </row>
    <row r="69" spans="2:21" s="12" customFormat="1" x14ac:dyDescent="0.2">
      <c r="B69" s="68" t="s">
        <v>78</v>
      </c>
      <c r="C69" s="69" t="s">
        <v>46</v>
      </c>
      <c r="D69" s="68" t="s">
        <v>77</v>
      </c>
      <c r="E69" s="68" t="s">
        <v>76</v>
      </c>
      <c r="F69" s="68" t="s">
        <v>79</v>
      </c>
      <c r="G69" s="68" t="s">
        <v>78</v>
      </c>
      <c r="H69" s="68" t="s">
        <v>85</v>
      </c>
      <c r="I69" s="105">
        <v>35912.89</v>
      </c>
      <c r="J69" s="105"/>
      <c r="K69" s="105"/>
      <c r="L69" s="105"/>
      <c r="M69" s="105"/>
      <c r="N69" s="105"/>
      <c r="O69" s="105"/>
      <c r="P69" s="105"/>
      <c r="Q69" s="62" t="str">
        <f>IF(B69="","0000",B69)&amp;IF(C69="","0000000000",C69)&amp;IF(D69="","000",D69)&amp;IF(E69="","000000",E69)&amp;IF(F69="","000",F69)</f>
        <v>07020000000000130440110131</v>
      </c>
      <c r="R69" s="62"/>
      <c r="S69" s="37"/>
      <c r="T69" s="37"/>
      <c r="U69" s="40"/>
    </row>
    <row r="70" spans="2:21" s="12" customFormat="1" x14ac:dyDescent="0.2">
      <c r="B70" s="68" t="s">
        <v>78</v>
      </c>
      <c r="C70" s="69" t="s">
        <v>46</v>
      </c>
      <c r="D70" s="68" t="s">
        <v>77</v>
      </c>
      <c r="E70" s="68" t="s">
        <v>76</v>
      </c>
      <c r="F70" s="68" t="s">
        <v>79</v>
      </c>
      <c r="G70" s="68" t="s">
        <v>78</v>
      </c>
      <c r="H70" s="68" t="s">
        <v>86</v>
      </c>
      <c r="I70" s="105">
        <v>321438.69</v>
      </c>
      <c r="J70" s="105"/>
      <c r="K70" s="105"/>
      <c r="L70" s="105"/>
      <c r="M70" s="105"/>
      <c r="N70" s="105"/>
      <c r="O70" s="105"/>
      <c r="P70" s="105"/>
      <c r="Q70" s="62" t="str">
        <f>IF(B70="","0000",B70)&amp;IF(C70="","0000000000",C70)&amp;IF(D70="","000",D70)&amp;IF(E70="","000000",E70)&amp;IF(F70="","000",F70)</f>
        <v>07020000000000130440110131</v>
      </c>
      <c r="R70" s="62"/>
      <c r="S70" s="37"/>
      <c r="T70" s="37"/>
      <c r="U70" s="40"/>
    </row>
    <row r="71" spans="2:21" s="12" customFormat="1" x14ac:dyDescent="0.2">
      <c r="B71" s="68" t="s">
        <v>78</v>
      </c>
      <c r="C71" s="69" t="s">
        <v>46</v>
      </c>
      <c r="D71" s="68" t="s">
        <v>77</v>
      </c>
      <c r="E71" s="68" t="s">
        <v>76</v>
      </c>
      <c r="F71" s="68" t="s">
        <v>79</v>
      </c>
      <c r="G71" s="68" t="s">
        <v>78</v>
      </c>
      <c r="H71" s="68" t="s">
        <v>87</v>
      </c>
      <c r="I71" s="105">
        <v>3742369.4</v>
      </c>
      <c r="J71" s="105"/>
      <c r="K71" s="105"/>
      <c r="L71" s="105"/>
      <c r="M71" s="105"/>
      <c r="N71" s="105"/>
      <c r="O71" s="105"/>
      <c r="P71" s="105"/>
      <c r="Q71" s="62" t="str">
        <f>IF(B71="","0000",B71)&amp;IF(C71="","0000000000",C71)&amp;IF(D71="","000",D71)&amp;IF(E71="","000000",E71)&amp;IF(F71="","000",F71)</f>
        <v>07020000000000130440110131</v>
      </c>
      <c r="R71" s="62"/>
      <c r="S71" s="37"/>
      <c r="T71" s="37"/>
      <c r="U71" s="40"/>
    </row>
    <row r="72" spans="2:21" s="12" customFormat="1" x14ac:dyDescent="0.2">
      <c r="B72" s="68" t="s">
        <v>78</v>
      </c>
      <c r="C72" s="69" t="s">
        <v>46</v>
      </c>
      <c r="D72" s="68" t="s">
        <v>77</v>
      </c>
      <c r="E72" s="68" t="s">
        <v>76</v>
      </c>
      <c r="F72" s="68" t="s">
        <v>79</v>
      </c>
      <c r="G72" s="68" t="s">
        <v>78</v>
      </c>
      <c r="H72" s="68" t="s">
        <v>88</v>
      </c>
      <c r="I72" s="105">
        <v>1172136.1000000001</v>
      </c>
      <c r="J72" s="105"/>
      <c r="K72" s="105"/>
      <c r="L72" s="105"/>
      <c r="M72" s="105"/>
      <c r="N72" s="105"/>
      <c r="O72" s="105"/>
      <c r="P72" s="105"/>
      <c r="Q72" s="62" t="str">
        <f>IF(B72="","0000",B72)&amp;IF(C72="","0000000000",C72)&amp;IF(D72="","000",D72)&amp;IF(E72="","000000",E72)&amp;IF(F72="","000",F72)</f>
        <v>07020000000000130440110131</v>
      </c>
      <c r="R72" s="62"/>
      <c r="S72" s="37"/>
      <c r="T72" s="37"/>
      <c r="U72" s="40"/>
    </row>
    <row r="73" spans="2:21" s="12" customFormat="1" x14ac:dyDescent="0.2">
      <c r="B73" s="68" t="s">
        <v>78</v>
      </c>
      <c r="C73" s="69" t="s">
        <v>46</v>
      </c>
      <c r="D73" s="68" t="s">
        <v>77</v>
      </c>
      <c r="E73" s="68" t="s">
        <v>89</v>
      </c>
      <c r="F73" s="68" t="s">
        <v>79</v>
      </c>
      <c r="G73" s="68" t="s">
        <v>78</v>
      </c>
      <c r="H73" s="68" t="s">
        <v>75</v>
      </c>
      <c r="I73" s="105">
        <v>764141.48</v>
      </c>
      <c r="J73" s="105"/>
      <c r="K73" s="105"/>
      <c r="L73" s="105"/>
      <c r="M73" s="105"/>
      <c r="N73" s="105"/>
      <c r="O73" s="105"/>
      <c r="P73" s="105"/>
      <c r="Q73" s="62" t="str">
        <f>IF(B73="","0000",B73)&amp;IF(C73="","0000000000",C73)&amp;IF(D73="","000",D73)&amp;IF(E73="","000000",E73)&amp;IF(F73="","000",F73)</f>
        <v>07020000000000130240110131</v>
      </c>
      <c r="R73" s="62"/>
      <c r="S73" s="37"/>
      <c r="T73" s="37"/>
      <c r="U73" s="40"/>
    </row>
    <row r="74" spans="2:21" s="12" customFormat="1" x14ac:dyDescent="0.2">
      <c r="B74" s="68" t="s">
        <v>78</v>
      </c>
      <c r="C74" s="69" t="s">
        <v>46</v>
      </c>
      <c r="D74" s="68" t="s">
        <v>77</v>
      </c>
      <c r="E74" s="68" t="s">
        <v>89</v>
      </c>
      <c r="F74" s="68" t="s">
        <v>79</v>
      </c>
      <c r="G74" s="68" t="s">
        <v>78</v>
      </c>
      <c r="H74" s="68" t="s">
        <v>80</v>
      </c>
      <c r="I74" s="105">
        <v>229693.06</v>
      </c>
      <c r="J74" s="105"/>
      <c r="K74" s="105"/>
      <c r="L74" s="105"/>
      <c r="M74" s="105"/>
      <c r="N74" s="105"/>
      <c r="O74" s="105"/>
      <c r="P74" s="105"/>
      <c r="Q74" s="62" t="str">
        <f>IF(B74="","0000",B74)&amp;IF(C74="","0000000000",C74)&amp;IF(D74="","000",D74)&amp;IF(E74="","000000",E74)&amp;IF(F74="","000",F74)</f>
        <v>07020000000000130240110131</v>
      </c>
      <c r="R74" s="62"/>
      <c r="S74" s="37"/>
      <c r="T74" s="37"/>
      <c r="U74" s="40"/>
    </row>
    <row r="75" spans="2:21" s="12" customFormat="1" x14ac:dyDescent="0.2">
      <c r="B75" s="68" t="s">
        <v>78</v>
      </c>
      <c r="C75" s="69" t="s">
        <v>46</v>
      </c>
      <c r="D75" s="68" t="s">
        <v>77</v>
      </c>
      <c r="E75" s="68" t="s">
        <v>89</v>
      </c>
      <c r="F75" s="68" t="s">
        <v>79</v>
      </c>
      <c r="G75" s="68" t="s">
        <v>78</v>
      </c>
      <c r="H75" s="68" t="s">
        <v>81</v>
      </c>
      <c r="I75" s="105">
        <v>6856.3</v>
      </c>
      <c r="J75" s="105"/>
      <c r="K75" s="105"/>
      <c r="L75" s="105"/>
      <c r="M75" s="105"/>
      <c r="N75" s="105"/>
      <c r="O75" s="105"/>
      <c r="P75" s="105"/>
      <c r="Q75" s="62" t="str">
        <f>IF(B75="","0000",B75)&amp;IF(C75="","0000000000",C75)&amp;IF(D75="","000",D75)&amp;IF(E75="","000000",E75)&amp;IF(F75="","000",F75)</f>
        <v>07020000000000130240110131</v>
      </c>
      <c r="R75" s="62"/>
      <c r="S75" s="37"/>
      <c r="T75" s="37"/>
      <c r="U75" s="40"/>
    </row>
    <row r="76" spans="2:21" s="12" customFormat="1" x14ac:dyDescent="0.2">
      <c r="B76" s="68" t="s">
        <v>78</v>
      </c>
      <c r="C76" s="69" t="s">
        <v>46</v>
      </c>
      <c r="D76" s="68" t="s">
        <v>77</v>
      </c>
      <c r="E76" s="68" t="s">
        <v>89</v>
      </c>
      <c r="F76" s="68" t="s">
        <v>79</v>
      </c>
      <c r="G76" s="68" t="s">
        <v>78</v>
      </c>
      <c r="H76" s="68" t="s">
        <v>82</v>
      </c>
      <c r="I76" s="105">
        <v>73170.320000000007</v>
      </c>
      <c r="J76" s="105"/>
      <c r="K76" s="105"/>
      <c r="L76" s="105"/>
      <c r="M76" s="105"/>
      <c r="N76" s="105"/>
      <c r="O76" s="105"/>
      <c r="P76" s="105"/>
      <c r="Q76" s="62" t="str">
        <f>IF(B76="","0000",B76)&amp;IF(C76="","0000000000",C76)&amp;IF(D76="","000",D76)&amp;IF(E76="","000000",E76)&amp;IF(F76="","000",F76)</f>
        <v>07020000000000130240110131</v>
      </c>
      <c r="R76" s="62"/>
      <c r="S76" s="37"/>
      <c r="T76" s="37"/>
      <c r="U76" s="40"/>
    </row>
    <row r="77" spans="2:21" s="12" customFormat="1" x14ac:dyDescent="0.2">
      <c r="B77" s="68" t="s">
        <v>78</v>
      </c>
      <c r="C77" s="69" t="s">
        <v>46</v>
      </c>
      <c r="D77" s="68" t="s">
        <v>77</v>
      </c>
      <c r="E77" s="68" t="s">
        <v>89</v>
      </c>
      <c r="F77" s="68" t="s">
        <v>79</v>
      </c>
      <c r="G77" s="68" t="s">
        <v>78</v>
      </c>
      <c r="H77" s="68" t="s">
        <v>90</v>
      </c>
      <c r="I77" s="105">
        <v>11081.67</v>
      </c>
      <c r="J77" s="105"/>
      <c r="K77" s="105"/>
      <c r="L77" s="105"/>
      <c r="M77" s="105"/>
      <c r="N77" s="105"/>
      <c r="O77" s="105"/>
      <c r="P77" s="105"/>
      <c r="Q77" s="62" t="str">
        <f>IF(B77="","0000",B77)&amp;IF(C77="","0000000000",C77)&amp;IF(D77="","000",D77)&amp;IF(E77="","000000",E77)&amp;IF(F77="","000",F77)</f>
        <v>07020000000000130240110131</v>
      </c>
      <c r="R77" s="62"/>
      <c r="S77" s="37"/>
      <c r="T77" s="37"/>
      <c r="U77" s="40"/>
    </row>
    <row r="78" spans="2:21" s="12" customFormat="1" x14ac:dyDescent="0.2">
      <c r="B78" s="68" t="s">
        <v>78</v>
      </c>
      <c r="C78" s="69" t="s">
        <v>46</v>
      </c>
      <c r="D78" s="68" t="s">
        <v>77</v>
      </c>
      <c r="E78" s="68" t="s">
        <v>89</v>
      </c>
      <c r="F78" s="68" t="s">
        <v>79</v>
      </c>
      <c r="G78" s="68" t="s">
        <v>78</v>
      </c>
      <c r="H78" s="68" t="s">
        <v>83</v>
      </c>
      <c r="I78" s="105">
        <v>107575.67</v>
      </c>
      <c r="J78" s="105"/>
      <c r="K78" s="105"/>
      <c r="L78" s="105"/>
      <c r="M78" s="105"/>
      <c r="N78" s="105"/>
      <c r="O78" s="105"/>
      <c r="P78" s="105"/>
      <c r="Q78" s="62" t="str">
        <f>IF(B78="","0000",B78)&amp;IF(C78="","0000000000",C78)&amp;IF(D78="","000",D78)&amp;IF(E78="","000000",E78)&amp;IF(F78="","000",F78)</f>
        <v>07020000000000130240110131</v>
      </c>
      <c r="R78" s="62"/>
      <c r="S78" s="37"/>
      <c r="T78" s="37"/>
      <c r="U78" s="40"/>
    </row>
    <row r="79" spans="2:21" s="12" customFormat="1" x14ac:dyDescent="0.2">
      <c r="B79" s="68" t="s">
        <v>78</v>
      </c>
      <c r="C79" s="69" t="s">
        <v>46</v>
      </c>
      <c r="D79" s="68" t="s">
        <v>77</v>
      </c>
      <c r="E79" s="68" t="s">
        <v>89</v>
      </c>
      <c r="F79" s="68" t="s">
        <v>79</v>
      </c>
      <c r="G79" s="68" t="s">
        <v>78</v>
      </c>
      <c r="H79" s="68" t="s">
        <v>84</v>
      </c>
      <c r="I79" s="105">
        <v>1390435.26</v>
      </c>
      <c r="J79" s="105"/>
      <c r="K79" s="105"/>
      <c r="L79" s="105"/>
      <c r="M79" s="105"/>
      <c r="N79" s="105"/>
      <c r="O79" s="105"/>
      <c r="P79" s="105"/>
      <c r="Q79" s="62" t="str">
        <f>IF(B79="","0000",B79)&amp;IF(C79="","0000000000",C79)&amp;IF(D79="","000",D79)&amp;IF(E79="","000000",E79)&amp;IF(F79="","000",F79)</f>
        <v>07020000000000130240110131</v>
      </c>
      <c r="R79" s="62"/>
      <c r="S79" s="37"/>
      <c r="T79" s="37"/>
      <c r="U79" s="40"/>
    </row>
    <row r="80" spans="2:21" s="12" customFormat="1" x14ac:dyDescent="0.2">
      <c r="B80" s="68" t="s">
        <v>78</v>
      </c>
      <c r="C80" s="69" t="s">
        <v>46</v>
      </c>
      <c r="D80" s="68" t="s">
        <v>77</v>
      </c>
      <c r="E80" s="68" t="s">
        <v>89</v>
      </c>
      <c r="F80" s="68" t="s">
        <v>79</v>
      </c>
      <c r="G80" s="68" t="s">
        <v>78</v>
      </c>
      <c r="H80" s="68" t="s">
        <v>91</v>
      </c>
      <c r="I80" s="105">
        <v>3523.52</v>
      </c>
      <c r="J80" s="105"/>
      <c r="K80" s="105"/>
      <c r="L80" s="105"/>
      <c r="M80" s="105"/>
      <c r="N80" s="105"/>
      <c r="O80" s="105"/>
      <c r="P80" s="105"/>
      <c r="Q80" s="62" t="str">
        <f>IF(B80="","0000",B80)&amp;IF(C80="","0000000000",C80)&amp;IF(D80="","000",D80)&amp;IF(E80="","000000",E80)&amp;IF(F80="","000",F80)</f>
        <v>07020000000000130240110131</v>
      </c>
      <c r="R80" s="62"/>
      <c r="S80" s="37"/>
      <c r="T80" s="37"/>
      <c r="U80" s="40"/>
    </row>
    <row r="81" spans="2:21" s="12" customFormat="1" x14ac:dyDescent="0.2">
      <c r="B81" s="68" t="s">
        <v>78</v>
      </c>
      <c r="C81" s="69" t="s">
        <v>46</v>
      </c>
      <c r="D81" s="68" t="s">
        <v>77</v>
      </c>
      <c r="E81" s="68" t="s">
        <v>89</v>
      </c>
      <c r="F81" s="68" t="s">
        <v>79</v>
      </c>
      <c r="G81" s="68" t="s">
        <v>78</v>
      </c>
      <c r="H81" s="68" t="s">
        <v>86</v>
      </c>
      <c r="I81" s="105">
        <v>3600.48</v>
      </c>
      <c r="J81" s="105"/>
      <c r="K81" s="105"/>
      <c r="L81" s="105"/>
      <c r="M81" s="105"/>
      <c r="N81" s="105"/>
      <c r="O81" s="105"/>
      <c r="P81" s="105"/>
      <c r="Q81" s="62" t="str">
        <f>IF(B81="","0000",B81)&amp;IF(C81="","0000000000",C81)&amp;IF(D81="","000",D81)&amp;IF(E81="","000000",E81)&amp;IF(F81="","000",F81)</f>
        <v>07020000000000130240110131</v>
      </c>
      <c r="R81" s="62"/>
      <c r="S81" s="37"/>
      <c r="T81" s="37"/>
      <c r="U81" s="40"/>
    </row>
    <row r="82" spans="2:21" s="12" customFormat="1" x14ac:dyDescent="0.2">
      <c r="B82" s="68" t="s">
        <v>78</v>
      </c>
      <c r="C82" s="69" t="s">
        <v>46</v>
      </c>
      <c r="D82" s="68" t="s">
        <v>77</v>
      </c>
      <c r="E82" s="68" t="s">
        <v>89</v>
      </c>
      <c r="F82" s="68" t="s">
        <v>79</v>
      </c>
      <c r="G82" s="68" t="s">
        <v>78</v>
      </c>
      <c r="H82" s="68" t="s">
        <v>87</v>
      </c>
      <c r="I82" s="105">
        <v>224770.86</v>
      </c>
      <c r="J82" s="105"/>
      <c r="K82" s="105"/>
      <c r="L82" s="105"/>
      <c r="M82" s="105"/>
      <c r="N82" s="105"/>
      <c r="O82" s="105"/>
      <c r="P82" s="105"/>
      <c r="Q82" s="62" t="str">
        <f>IF(B82="","0000",B82)&amp;IF(C82="","0000000000",C82)&amp;IF(D82="","000",D82)&amp;IF(E82="","000000",E82)&amp;IF(F82="","000",F82)</f>
        <v>07020000000000130240110131</v>
      </c>
      <c r="R82" s="62"/>
      <c r="S82" s="37"/>
      <c r="T82" s="37"/>
      <c r="U82" s="40"/>
    </row>
    <row r="83" spans="2:21" s="12" customFormat="1" x14ac:dyDescent="0.2">
      <c r="B83" s="68" t="s">
        <v>78</v>
      </c>
      <c r="C83" s="69" t="s">
        <v>46</v>
      </c>
      <c r="D83" s="68" t="s">
        <v>77</v>
      </c>
      <c r="E83" s="68" t="s">
        <v>89</v>
      </c>
      <c r="F83" s="68" t="s">
        <v>79</v>
      </c>
      <c r="G83" s="68" t="s">
        <v>78</v>
      </c>
      <c r="H83" s="68" t="s">
        <v>88</v>
      </c>
      <c r="I83" s="105">
        <v>808210.53</v>
      </c>
      <c r="J83" s="105"/>
      <c r="K83" s="105"/>
      <c r="L83" s="105"/>
      <c r="M83" s="105"/>
      <c r="N83" s="105"/>
      <c r="O83" s="105"/>
      <c r="P83" s="105"/>
      <c r="Q83" s="62" t="str">
        <f>IF(B83="","0000",B83)&amp;IF(C83="","0000000000",C83)&amp;IF(D83="","000",D83)&amp;IF(E83="","000000",E83)&amp;IF(F83="","000",F83)</f>
        <v>07020000000000130240110131</v>
      </c>
      <c r="R83" s="62"/>
      <c r="S83" s="37"/>
      <c r="T83" s="37"/>
      <c r="U83" s="40"/>
    </row>
    <row r="84" spans="2:21" s="12" customFormat="1" x14ac:dyDescent="0.2">
      <c r="B84" s="68" t="s">
        <v>78</v>
      </c>
      <c r="C84" s="69" t="s">
        <v>46</v>
      </c>
      <c r="D84" s="68" t="s">
        <v>77</v>
      </c>
      <c r="E84" s="68" t="s">
        <v>89</v>
      </c>
      <c r="F84" s="68" t="s">
        <v>79</v>
      </c>
      <c r="G84" s="68" t="s">
        <v>78</v>
      </c>
      <c r="H84" s="68" t="s">
        <v>92</v>
      </c>
      <c r="I84" s="105">
        <v>28000</v>
      </c>
      <c r="J84" s="105"/>
      <c r="K84" s="105"/>
      <c r="L84" s="105"/>
      <c r="M84" s="105"/>
      <c r="N84" s="105"/>
      <c r="O84" s="105"/>
      <c r="P84" s="105"/>
      <c r="Q84" s="62" t="str">
        <f>IF(B84="","0000",B84)&amp;IF(C84="","0000000000",C84)&amp;IF(D84="","000",D84)&amp;IF(E84="","000000",E84)&amp;IF(F84="","000",F84)</f>
        <v>07020000000000130240110131</v>
      </c>
      <c r="R84" s="62"/>
      <c r="S84" s="37"/>
      <c r="T84" s="37"/>
      <c r="U84" s="40"/>
    </row>
    <row r="85" spans="2:21" s="12" customFormat="1" ht="13.5" thickBot="1" x14ac:dyDescent="0.25">
      <c r="B85" s="68" t="s">
        <v>78</v>
      </c>
      <c r="C85" s="69" t="s">
        <v>46</v>
      </c>
      <c r="D85" s="68" t="s">
        <v>77</v>
      </c>
      <c r="E85" s="68" t="s">
        <v>89</v>
      </c>
      <c r="F85" s="68" t="s">
        <v>79</v>
      </c>
      <c r="G85" s="68" t="s">
        <v>78</v>
      </c>
      <c r="H85" s="68" t="s">
        <v>93</v>
      </c>
      <c r="I85" s="105">
        <v>142556.35999999999</v>
      </c>
      <c r="J85" s="105"/>
      <c r="K85" s="105"/>
      <c r="L85" s="105"/>
      <c r="M85" s="105"/>
      <c r="N85" s="105"/>
      <c r="O85" s="105"/>
      <c r="P85" s="105"/>
      <c r="Q85" s="62" t="str">
        <f>IF(B85="","0000",B85)&amp;IF(C85="","0000000000",C85)&amp;IF(D85="","000",D85)&amp;IF(E85="","000000",E85)&amp;IF(F85="","000",F85)</f>
        <v>07020000000000130240110131</v>
      </c>
      <c r="R85" s="62"/>
      <c r="S85" s="37"/>
      <c r="T85" s="37"/>
      <c r="U85" s="40"/>
    </row>
    <row r="86" spans="2:21" s="12" customFormat="1" ht="13.5" hidden="1" thickBot="1" x14ac:dyDescent="0.25">
      <c r="B86" s="60"/>
      <c r="C86" s="69"/>
      <c r="D86" s="60"/>
      <c r="E86" s="60"/>
      <c r="F86" s="60"/>
      <c r="G86" s="66"/>
      <c r="H86" s="66"/>
      <c r="I86" s="133"/>
      <c r="J86" s="133"/>
      <c r="K86" s="133"/>
      <c r="L86" s="133"/>
      <c r="M86" s="67"/>
      <c r="N86" s="67"/>
      <c r="O86" s="62"/>
      <c r="P86" s="62"/>
      <c r="Q86" s="62"/>
      <c r="R86" s="62"/>
      <c r="S86" s="37"/>
      <c r="T86" s="37"/>
      <c r="U86" s="40"/>
    </row>
    <row r="87" spans="2:21" s="12" customFormat="1" ht="13.5" thickBot="1" x14ac:dyDescent="0.25">
      <c r="B87" s="36"/>
      <c r="C87" s="36"/>
      <c r="D87" s="36"/>
      <c r="E87" s="120" t="s">
        <v>18</v>
      </c>
      <c r="F87" s="120"/>
      <c r="G87" s="70"/>
      <c r="H87" s="71"/>
      <c r="I87" s="95">
        <v>98822821.799999997</v>
      </c>
      <c r="J87" s="95"/>
      <c r="K87" s="95">
        <v>0</v>
      </c>
      <c r="L87" s="95"/>
      <c r="M87" s="95">
        <v>0</v>
      </c>
      <c r="N87" s="95"/>
      <c r="O87" s="115">
        <v>0</v>
      </c>
      <c r="P87" s="116"/>
      <c r="Q87" s="62"/>
      <c r="R87" s="62"/>
      <c r="S87" s="37"/>
      <c r="T87" s="37"/>
      <c r="U87" s="40"/>
    </row>
    <row r="88" spans="2:21" s="4" customFormat="1" ht="11.25" x14ac:dyDescent="0.2"/>
    <row r="89" spans="2:21" s="4" customFormat="1" ht="12.75" customHeight="1" x14ac:dyDescent="0.2">
      <c r="B89" s="102" t="s">
        <v>28</v>
      </c>
      <c r="C89" s="102"/>
      <c r="D89" s="102"/>
      <c r="E89" s="104"/>
      <c r="F89" s="104"/>
      <c r="G89" s="104"/>
      <c r="H89" s="104" t="s">
        <v>64</v>
      </c>
      <c r="I89" s="104"/>
      <c r="K89" s="2" t="s">
        <v>31</v>
      </c>
      <c r="L89" s="104"/>
      <c r="M89" s="104"/>
      <c r="N89" s="93"/>
      <c r="O89" s="104" t="s">
        <v>67</v>
      </c>
      <c r="P89" s="104"/>
      <c r="Q89" s="2"/>
      <c r="R89" s="2"/>
    </row>
    <row r="90" spans="2:21" s="4" customFormat="1" ht="12.75" customHeight="1" x14ac:dyDescent="0.2">
      <c r="E90" s="103" t="s">
        <v>30</v>
      </c>
      <c r="F90" s="103"/>
      <c r="G90" s="103"/>
      <c r="H90" s="103" t="s">
        <v>29</v>
      </c>
      <c r="I90" s="103"/>
      <c r="L90" s="101" t="s">
        <v>30</v>
      </c>
      <c r="M90" s="101"/>
      <c r="N90" s="93"/>
      <c r="O90" s="101" t="s">
        <v>29</v>
      </c>
      <c r="P90" s="101"/>
    </row>
    <row r="91" spans="2:21" s="4" customFormat="1" ht="12.75" customHeight="1" x14ac:dyDescent="0.2"/>
    <row r="92" spans="2:21" s="4" customFormat="1" ht="12.75" customHeight="1" x14ac:dyDescent="0.2">
      <c r="J92" s="170" t="s">
        <v>32</v>
      </c>
      <c r="K92" s="170"/>
      <c r="L92" s="171"/>
      <c r="M92" s="171"/>
      <c r="N92" s="171"/>
      <c r="O92" s="171"/>
      <c r="P92" s="171"/>
      <c r="Q92" s="56"/>
      <c r="R92" s="56"/>
    </row>
    <row r="93" spans="2:21" s="4" customFormat="1" ht="12.75" customHeight="1" x14ac:dyDescent="0.2">
      <c r="E93" s="93"/>
      <c r="F93" s="93"/>
      <c r="G93" s="93"/>
      <c r="H93" s="93"/>
      <c r="I93" s="93"/>
      <c r="J93" s="3"/>
      <c r="K93" s="5"/>
      <c r="L93" s="103" t="s">
        <v>33</v>
      </c>
      <c r="M93" s="103"/>
      <c r="N93" s="103"/>
      <c r="O93" s="103"/>
      <c r="P93" s="103"/>
      <c r="Q93" s="5"/>
      <c r="R93" s="5"/>
    </row>
    <row r="94" spans="2:21" s="4" customFormat="1" ht="12.75" customHeight="1" x14ac:dyDescent="0.2">
      <c r="E94" s="101"/>
      <c r="F94" s="101"/>
      <c r="G94" s="101"/>
      <c r="H94" s="101"/>
      <c r="I94" s="101"/>
      <c r="K94" s="2" t="s">
        <v>28</v>
      </c>
      <c r="L94" s="109"/>
      <c r="M94" s="109"/>
      <c r="N94" s="94"/>
      <c r="O94" s="109"/>
      <c r="P94" s="109"/>
      <c r="Q94" s="2"/>
      <c r="R94" s="2"/>
    </row>
    <row r="95" spans="2:21" s="4" customFormat="1" ht="12.75" customHeight="1" x14ac:dyDescent="0.2">
      <c r="G95" s="3"/>
      <c r="J95" s="102" t="s">
        <v>34</v>
      </c>
      <c r="K95" s="102"/>
      <c r="L95" s="103" t="s">
        <v>35</v>
      </c>
      <c r="M95" s="103"/>
      <c r="N95" s="90" t="s">
        <v>30</v>
      </c>
      <c r="O95" s="101" t="s">
        <v>29</v>
      </c>
      <c r="P95" s="101"/>
      <c r="Q95" s="2"/>
      <c r="R95" s="2"/>
    </row>
    <row r="96" spans="2:21" s="4" customFormat="1" ht="12.75" customHeight="1" x14ac:dyDescent="0.2">
      <c r="G96" s="3"/>
      <c r="J96" s="2"/>
      <c r="K96" s="2"/>
      <c r="L96" s="92"/>
      <c r="M96" s="91"/>
      <c r="N96" s="91"/>
      <c r="O96" s="91"/>
      <c r="P96" s="91"/>
      <c r="Q96" s="2"/>
      <c r="R96" s="2"/>
    </row>
    <row r="97" spans="2:20" s="4" customFormat="1" ht="12.75" customHeight="1" x14ac:dyDescent="0.2">
      <c r="B97" s="102" t="s">
        <v>36</v>
      </c>
      <c r="C97" s="102"/>
      <c r="D97" s="102"/>
      <c r="E97" s="104"/>
      <c r="F97" s="104"/>
      <c r="G97" s="7"/>
      <c r="H97" s="104"/>
      <c r="I97" s="104"/>
      <c r="J97" s="104"/>
      <c r="K97" s="104"/>
    </row>
    <row r="98" spans="2:20" s="4" customFormat="1" ht="12.75" customHeight="1" x14ac:dyDescent="0.2">
      <c r="B98" s="8"/>
      <c r="C98" s="8"/>
      <c r="D98" s="8"/>
      <c r="E98" s="101" t="s">
        <v>35</v>
      </c>
      <c r="F98" s="101"/>
      <c r="G98" s="10" t="s">
        <v>30</v>
      </c>
      <c r="H98" s="111" t="s">
        <v>29</v>
      </c>
      <c r="I98" s="111"/>
      <c r="J98" s="112" t="s">
        <v>37</v>
      </c>
      <c r="K98" s="112"/>
    </row>
    <row r="99" spans="2:20" s="4" customFormat="1" ht="12.75" customHeight="1" x14ac:dyDescent="0.2">
      <c r="B99" s="3"/>
      <c r="C99" s="3"/>
      <c r="D99" s="3"/>
      <c r="E99" s="3"/>
      <c r="F99" s="3"/>
      <c r="G99" s="3"/>
      <c r="H99" s="3"/>
      <c r="I99" s="6"/>
      <c r="J99" s="6"/>
      <c r="K99" s="3"/>
      <c r="L99" s="3"/>
      <c r="M99" s="3"/>
      <c r="N99" s="3"/>
      <c r="O99" s="3"/>
      <c r="P99" s="3"/>
      <c r="Q99" s="3"/>
      <c r="R99" s="3"/>
    </row>
    <row r="100" spans="2:20" s="4" customFormat="1" ht="12.75" customHeight="1" x14ac:dyDescent="0.2">
      <c r="B100" s="110" t="s">
        <v>19</v>
      </c>
      <c r="C100" s="110"/>
      <c r="D100" s="110"/>
      <c r="E100" s="110"/>
      <c r="F100" s="110"/>
      <c r="G100" s="110"/>
      <c r="H100" s="3"/>
      <c r="I100" s="8"/>
      <c r="J100" s="9"/>
      <c r="K100" s="9"/>
      <c r="L100" s="9"/>
      <c r="M100" s="9"/>
      <c r="N100" s="9"/>
      <c r="O100" s="9"/>
      <c r="P100" s="9"/>
      <c r="Q100" s="9"/>
      <c r="R100" s="9"/>
      <c r="S100" s="11"/>
      <c r="T100" s="11"/>
    </row>
    <row r="101" spans="2:20" s="4" customFormat="1" ht="12.75" customHeight="1" x14ac:dyDescent="0.2"/>
    <row r="102" spans="2:20" s="4" customFormat="1" ht="11.25" x14ac:dyDescent="0.2"/>
  </sheetData>
  <mergeCells count="177">
    <mergeCell ref="I84:J84"/>
    <mergeCell ref="K84:L84"/>
    <mergeCell ref="M84:N84"/>
    <mergeCell ref="O84:P84"/>
    <mergeCell ref="I85:J85"/>
    <mergeCell ref="K85:L85"/>
    <mergeCell ref="M85:N85"/>
    <mergeCell ref="O85:P85"/>
    <mergeCell ref="I82:J82"/>
    <mergeCell ref="K82:L82"/>
    <mergeCell ref="M82:N82"/>
    <mergeCell ref="O82:P82"/>
    <mergeCell ref="I83:J83"/>
    <mergeCell ref="K83:L83"/>
    <mergeCell ref="M83:N83"/>
    <mergeCell ref="O83:P83"/>
    <mergeCell ref="I80:J80"/>
    <mergeCell ref="K80:L80"/>
    <mergeCell ref="M80:N80"/>
    <mergeCell ref="O80:P80"/>
    <mergeCell ref="I81:J81"/>
    <mergeCell ref="K81:L81"/>
    <mergeCell ref="M81:N81"/>
    <mergeCell ref="O81:P81"/>
    <mergeCell ref="I78:J78"/>
    <mergeCell ref="K78:L78"/>
    <mergeCell ref="M78:N78"/>
    <mergeCell ref="O78:P78"/>
    <mergeCell ref="I79:J79"/>
    <mergeCell ref="K79:L79"/>
    <mergeCell ref="M79:N79"/>
    <mergeCell ref="O79:P79"/>
    <mergeCell ref="I76:J76"/>
    <mergeCell ref="K76:L76"/>
    <mergeCell ref="M76:N76"/>
    <mergeCell ref="O76:P76"/>
    <mergeCell ref="I77:J77"/>
    <mergeCell ref="K77:L77"/>
    <mergeCell ref="M77:N77"/>
    <mergeCell ref="O77:P77"/>
    <mergeCell ref="I74:J74"/>
    <mergeCell ref="K74:L74"/>
    <mergeCell ref="M74:N74"/>
    <mergeCell ref="O74:P74"/>
    <mergeCell ref="I75:J75"/>
    <mergeCell ref="K75:L75"/>
    <mergeCell ref="M75:N75"/>
    <mergeCell ref="O75:P75"/>
    <mergeCell ref="I72:J72"/>
    <mergeCell ref="K72:L72"/>
    <mergeCell ref="M72:N72"/>
    <mergeCell ref="O72:P72"/>
    <mergeCell ref="I73:J73"/>
    <mergeCell ref="K73:L73"/>
    <mergeCell ref="M73:N73"/>
    <mergeCell ref="O73:P73"/>
    <mergeCell ref="I70:J70"/>
    <mergeCell ref="K70:L70"/>
    <mergeCell ref="M70:N70"/>
    <mergeCell ref="O70:P70"/>
    <mergeCell ref="I71:J71"/>
    <mergeCell ref="K71:L71"/>
    <mergeCell ref="M71:N71"/>
    <mergeCell ref="O71:P71"/>
    <mergeCell ref="O68:P68"/>
    <mergeCell ref="I69:J69"/>
    <mergeCell ref="K69:L69"/>
    <mergeCell ref="M69:N69"/>
    <mergeCell ref="O69:P69"/>
    <mergeCell ref="G60:H60"/>
    <mergeCell ref="K86:L86"/>
    <mergeCell ref="I63:J63"/>
    <mergeCell ref="K63:L63"/>
    <mergeCell ref="M63:N63"/>
    <mergeCell ref="I64:J64"/>
    <mergeCell ref="K64:L64"/>
    <mergeCell ref="M64:N64"/>
    <mergeCell ref="I65:J65"/>
    <mergeCell ref="K65:L65"/>
    <mergeCell ref="M65:N65"/>
    <mergeCell ref="I66:J66"/>
    <mergeCell ref="K66:L66"/>
    <mergeCell ref="M66:N66"/>
    <mergeCell ref="I67:J67"/>
    <mergeCell ref="K67:L67"/>
    <mergeCell ref="I62:J62"/>
    <mergeCell ref="J92:K92"/>
    <mergeCell ref="L89:M89"/>
    <mergeCell ref="L90:M90"/>
    <mergeCell ref="L92:P92"/>
    <mergeCell ref="I87:J87"/>
    <mergeCell ref="O63:P63"/>
    <mergeCell ref="O64:P64"/>
    <mergeCell ref="O65:P65"/>
    <mergeCell ref="O66:P66"/>
    <mergeCell ref="M67:N67"/>
    <mergeCell ref="O67:P67"/>
    <mergeCell ref="I68:J68"/>
    <mergeCell ref="K68:L68"/>
    <mergeCell ref="M68:N68"/>
    <mergeCell ref="B2:T2"/>
    <mergeCell ref="G17:J18"/>
    <mergeCell ref="K17:T17"/>
    <mergeCell ref="K18:L20"/>
    <mergeCell ref="M18:N20"/>
    <mergeCell ref="J5:L5"/>
    <mergeCell ref="O19:P20"/>
    <mergeCell ref="B7:G7"/>
    <mergeCell ref="G19:H20"/>
    <mergeCell ref="S19:T20"/>
    <mergeCell ref="I86:J86"/>
    <mergeCell ref="B3:S3"/>
    <mergeCell ref="B22:F22"/>
    <mergeCell ref="H7:P7"/>
    <mergeCell ref="H8:P8"/>
    <mergeCell ref="H9:P9"/>
    <mergeCell ref="H10:P12"/>
    <mergeCell ref="B13:G13"/>
    <mergeCell ref="S18:T18"/>
    <mergeCell ref="B16:T16"/>
    <mergeCell ref="G39:T39"/>
    <mergeCell ref="G51:T51"/>
    <mergeCell ref="B57:F57"/>
    <mergeCell ref="I19:J20"/>
    <mergeCell ref="G23:T23"/>
    <mergeCell ref="B23:F23"/>
    <mergeCell ref="B59:T59"/>
    <mergeCell ref="B15:G15"/>
    <mergeCell ref="B12:G12"/>
    <mergeCell ref="B14:G14"/>
    <mergeCell ref="B53:F53"/>
    <mergeCell ref="B39:F39"/>
    <mergeCell ref="B51:F51"/>
    <mergeCell ref="G53:T53"/>
    <mergeCell ref="J98:K98"/>
    <mergeCell ref="J97:K97"/>
    <mergeCell ref="B97:D97"/>
    <mergeCell ref="O18:P18"/>
    <mergeCell ref="O87:P87"/>
    <mergeCell ref="M87:N87"/>
    <mergeCell ref="O62:P62"/>
    <mergeCell ref="M62:N62"/>
    <mergeCell ref="I60:P60"/>
    <mergeCell ref="K61:L61"/>
    <mergeCell ref="O61:P61"/>
    <mergeCell ref="E87:F87"/>
    <mergeCell ref="K62:L62"/>
    <mergeCell ref="I61:J61"/>
    <mergeCell ref="B100:G100"/>
    <mergeCell ref="E97:F97"/>
    <mergeCell ref="E98:F98"/>
    <mergeCell ref="H98:I98"/>
    <mergeCell ref="H97:I97"/>
    <mergeCell ref="O95:P95"/>
    <mergeCell ref="O94:P94"/>
    <mergeCell ref="O90:P90"/>
    <mergeCell ref="O89:P89"/>
    <mergeCell ref="H89:I89"/>
    <mergeCell ref="L95:M95"/>
    <mergeCell ref="J95:K95"/>
    <mergeCell ref="L93:P93"/>
    <mergeCell ref="L94:M94"/>
    <mergeCell ref="K87:L87"/>
    <mergeCell ref="M61:N61"/>
    <mergeCell ref="B62:F62"/>
    <mergeCell ref="B8:G8"/>
    <mergeCell ref="E94:G94"/>
    <mergeCell ref="H94:I94"/>
    <mergeCell ref="B89:D89"/>
    <mergeCell ref="E90:G90"/>
    <mergeCell ref="H90:I90"/>
    <mergeCell ref="E89:G89"/>
    <mergeCell ref="B60:F61"/>
    <mergeCell ref="B17:F21"/>
    <mergeCell ref="B11:G11"/>
    <mergeCell ref="B9:G9"/>
    <mergeCell ref="B10:G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blackAndWhite="1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2011-05-13T07:55:33Z</dcterms:created>
  <dcterms:modified xsi:type="dcterms:W3CDTF">2022-03-02T09:57:53Z</dcterms:modified>
</cp:coreProperties>
</file>